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9990" windowHeight="6150"/>
  </bookViews>
  <sheets>
    <sheet name="2016" sheetId="3" r:id="rId1"/>
  </sheets>
  <definedNames>
    <definedName name="_xlnm.Print_Area" localSheetId="0">'2016'!$A$1:$E$227</definedName>
  </definedNames>
  <calcPr calcId="125725"/>
</workbook>
</file>

<file path=xl/calcChain.xml><?xml version="1.0" encoding="utf-8"?>
<calcChain xmlns="http://schemas.openxmlformats.org/spreadsheetml/2006/main">
  <c r="E206" i="3"/>
  <c r="E207" s="1"/>
  <c r="E204"/>
  <c r="E196"/>
  <c r="E197" s="1"/>
  <c r="E186"/>
  <c r="E187" s="1"/>
  <c r="E176"/>
  <c r="E177" s="1"/>
  <c r="E166"/>
  <c r="E167" s="1"/>
  <c r="E13"/>
  <c r="E9"/>
  <c r="E22" s="1"/>
  <c r="E21" l="1"/>
  <c r="E19" l="1"/>
</calcChain>
</file>

<file path=xl/sharedStrings.xml><?xml version="1.0" encoding="utf-8"?>
<sst xmlns="http://schemas.openxmlformats.org/spreadsheetml/2006/main" count="694" uniqueCount="312">
  <si>
    <t>№ п/п</t>
  </si>
  <si>
    <t>Форма 2.8. Отчет об исполнении управляющей организацией МП "МУК Красноярская"
договора управления за 2016 год
г.Красноярск, ул.9 Мая, д.83/1</t>
  </si>
  <si>
    <t>Наименование параметра</t>
  </si>
  <si>
    <t>Ед.изм.</t>
  </si>
  <si>
    <t>Значение</t>
  </si>
  <si>
    <t>2.</t>
  </si>
  <si>
    <t>Дата начала отчетного периода</t>
  </si>
  <si>
    <t>-</t>
  </si>
  <si>
    <t>3.</t>
  </si>
  <si>
    <t>Дата конца отчетного периода</t>
  </si>
  <si>
    <t>31.12.2016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</si>
  <si>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</si>
  <si>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</si>
  <si>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</si>
  <si>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</si>
  <si>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</si>
  <si>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</si>
  <si>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</si>
  <si>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</si>
  <si>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</si>
  <si>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</si>
  <si>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</si>
  <si>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</si>
  <si>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</si>
  <si>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</si>
  <si>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</si>
  <si>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</si>
  <si>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</si>
  <si>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</si>
  <si>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</si>
  <si>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</si>
  <si>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</si>
  <si>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</si>
  <si>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</si>
  <si>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</si>
  <si>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</si>
  <si>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</si>
  <si>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</si>
  <si>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</si>
  <si>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</si>
  <si>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</si>
  <si>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</si>
  <si>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</si>
  <si>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</si>
  <si>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</si>
  <si>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</si>
  <si>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</si>
  <si>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</si>
  <si>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</si>
  <si>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Содержание кровли и водосточных сиcтем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</si>
  <si>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</si>
  <si>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</si>
  <si>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</si>
  <si>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</si>
  <si>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</si>
  <si>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</si>
  <si>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</si>
  <si>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</si>
  <si>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</si>
  <si>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</si>
  <si>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</si>
  <si>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Содержание фундаментов, стен, фасадов, перекрытий</t>
  </si>
  <si>
    <t>22.2</t>
  </si>
  <si>
    <t>24.2</t>
  </si>
  <si>
    <t>25.2</t>
  </si>
  <si>
    <t>26.2</t>
  </si>
  <si>
    <t>21.3</t>
  </si>
  <si>
    <t>Содержание оконных и дверных заполнений</t>
  </si>
  <si>
    <t>22.3</t>
  </si>
  <si>
    <t>24.3</t>
  </si>
  <si>
    <t>25.3</t>
  </si>
  <si>
    <t>26.3</t>
  </si>
  <si>
    <t>21.4</t>
  </si>
  <si>
    <t>Содержание помещений (внутренняя отделка)</t>
  </si>
  <si>
    <t>22.4</t>
  </si>
  <si>
    <t>24.4</t>
  </si>
  <si>
    <t>25.4</t>
  </si>
  <si>
    <t>26.4</t>
  </si>
  <si>
    <t>21.5</t>
  </si>
  <si>
    <t>Содержание системы вентиляции</t>
  </si>
  <si>
    <t>22.5</t>
  </si>
  <si>
    <t>24.5</t>
  </si>
  <si>
    <t>25.5</t>
  </si>
  <si>
    <t>26.5</t>
  </si>
  <si>
    <t>21.6</t>
  </si>
  <si>
    <t>Содержание системы ХВС</t>
  </si>
  <si>
    <t>22.6</t>
  </si>
  <si>
    <t>24.6</t>
  </si>
  <si>
    <t>25.6</t>
  </si>
  <si>
    <t>26.6</t>
  </si>
  <si>
    <t>21.7</t>
  </si>
  <si>
    <t>Содержание системы ГВС</t>
  </si>
  <si>
    <t>22.7</t>
  </si>
  <si>
    <t>24.7</t>
  </si>
  <si>
    <t>25.7</t>
  </si>
  <si>
    <t>26.7</t>
  </si>
  <si>
    <t>21.8</t>
  </si>
  <si>
    <t>Содержание канализации</t>
  </si>
  <si>
    <t>22.8</t>
  </si>
  <si>
    <t>24.8</t>
  </si>
  <si>
    <t>25.8</t>
  </si>
  <si>
    <t>26.8</t>
  </si>
  <si>
    <t>21.9</t>
  </si>
  <si>
    <t>Содержание центрального отопления</t>
  </si>
  <si>
    <t>22.9</t>
  </si>
  <si>
    <t>24.9</t>
  </si>
  <si>
    <t>25.9</t>
  </si>
  <si>
    <t>26.9</t>
  </si>
  <si>
    <t>21.10</t>
  </si>
  <si>
    <t>Содержание приборов учета</t>
  </si>
  <si>
    <t>22.10</t>
  </si>
  <si>
    <t>24.10</t>
  </si>
  <si>
    <t>25.10</t>
  </si>
  <si>
    <t>26.10</t>
  </si>
  <si>
    <t>21.11</t>
  </si>
  <si>
    <t>Содержание электрооборудования</t>
  </si>
  <si>
    <t>22.11</t>
  </si>
  <si>
    <t>24.11</t>
  </si>
  <si>
    <t>25.11</t>
  </si>
  <si>
    <t>26.11</t>
  </si>
  <si>
    <t>21.12</t>
  </si>
  <si>
    <t>Уборка лестничных клеток</t>
  </si>
  <si>
    <t>22.12</t>
  </si>
  <si>
    <t>24.12</t>
  </si>
  <si>
    <t>25.12</t>
  </si>
  <si>
    <t>26.12</t>
  </si>
  <si>
    <t>21.13</t>
  </si>
  <si>
    <t>Уборка придомовой территории</t>
  </si>
  <si>
    <t>22.13</t>
  </si>
  <si>
    <t>24.13</t>
  </si>
  <si>
    <t>25.13</t>
  </si>
  <si>
    <t>26.13</t>
  </si>
  <si>
    <t>21.14</t>
  </si>
  <si>
    <t>Благоустройство территории</t>
  </si>
  <si>
    <t>22.14</t>
  </si>
  <si>
    <t>24.14</t>
  </si>
  <si>
    <t>по графику</t>
  </si>
  <si>
    <t>25.14</t>
  </si>
  <si>
    <t>26.14</t>
  </si>
  <si>
    <t>21.15</t>
  </si>
  <si>
    <t>Озеленение территории</t>
  </si>
  <si>
    <t>22.15</t>
  </si>
  <si>
    <t>24.15</t>
  </si>
  <si>
    <t>25.15</t>
  </si>
  <si>
    <t>26.15</t>
  </si>
  <si>
    <t>21.16</t>
  </si>
  <si>
    <t>Дератизация и дезинсекция</t>
  </si>
  <si>
    <t>22.16</t>
  </si>
  <si>
    <t>24.16</t>
  </si>
  <si>
    <t>25.16</t>
  </si>
  <si>
    <t>26.16</t>
  </si>
  <si>
    <t>21.17</t>
  </si>
  <si>
    <t>Аварийно-ремонтное обслуживание</t>
  </si>
  <si>
    <t>22.17</t>
  </si>
  <si>
    <t>24.17</t>
  </si>
  <si>
    <t>25.17</t>
  </si>
  <si>
    <t>26.17</t>
  </si>
  <si>
    <t>21.18</t>
  </si>
  <si>
    <t>Расходы на управление (УК)</t>
  </si>
  <si>
    <t>22.18</t>
  </si>
  <si>
    <t>24.18</t>
  </si>
  <si>
    <t>25.18</t>
  </si>
  <si>
    <t>26.18</t>
  </si>
  <si>
    <t>21.19</t>
  </si>
  <si>
    <t>Содержание прочее</t>
  </si>
  <si>
    <t>22.19</t>
  </si>
  <si>
    <t>24.19</t>
  </si>
  <si>
    <t>25.19</t>
  </si>
  <si>
    <t>26.19</t>
  </si>
  <si>
    <t>21.20</t>
  </si>
  <si>
    <t>Текущий ремонт элементов благоустройства территории</t>
  </si>
  <si>
    <t>22.20</t>
  </si>
  <si>
    <t>24.20</t>
  </si>
  <si>
    <t>25.20</t>
  </si>
  <si>
    <t>26.20</t>
  </si>
  <si>
    <t>21.21</t>
  </si>
  <si>
    <t>Содержание лифтов</t>
  </si>
  <si>
    <t>22.21</t>
  </si>
  <si>
    <t>24.21</t>
  </si>
  <si>
    <t>25.21</t>
  </si>
  <si>
    <t>26.21</t>
  </si>
  <si>
    <t>21.22</t>
  </si>
  <si>
    <t>Содержание мусоропроводов</t>
  </si>
  <si>
    <t>22.22</t>
  </si>
  <si>
    <t>24.22</t>
  </si>
  <si>
    <t>25.22</t>
  </si>
  <si>
    <t>26.22</t>
  </si>
  <si>
    <t>21.23</t>
  </si>
  <si>
    <t>Содержание АППС</t>
  </si>
  <si>
    <t>22.23</t>
  </si>
  <si>
    <t>24.23</t>
  </si>
  <si>
    <t>25.23</t>
  </si>
  <si>
    <t>26.23</t>
  </si>
  <si>
    <t>21.24</t>
  </si>
  <si>
    <t>Вывоз ТБО</t>
  </si>
  <si>
    <t>22.24</t>
  </si>
  <si>
    <t>24.24</t>
  </si>
  <si>
    <t>25.24</t>
  </si>
  <si>
    <t>26.24</t>
  </si>
  <si>
    <t>Итого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</si>
  <si>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</si>
  <si>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</si>
  <si>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</si>
  <si>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</si>
  <si>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0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</si>
  <si>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</si>
  <si>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</si>
  <si>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</si>
  <si>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</si>
  <si>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</si>
  <si>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</si>
  <si>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</si>
  <si>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</si>
  <si>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Авансовые платежи потребителю (на начало периода):</t>
  </si>
  <si>
    <t>32.</t>
  </si>
  <si>
    <t>33.</t>
  </si>
  <si>
    <t>Задолженность потребителей (на начало периода):</t>
  </si>
  <si>
    <t>34.</t>
  </si>
  <si>
    <t>Авансовые платежи потребителю (на конец периода)::</t>
  </si>
  <si>
    <t>35.</t>
  </si>
  <si>
    <t>36.</t>
  </si>
  <si>
    <t>Информация о предоставленных коммунальных услугах</t>
  </si>
  <si>
    <t>37.1</t>
  </si>
  <si>
    <t>Отопление</t>
  </si>
  <si>
    <t>38.1</t>
  </si>
  <si>
    <t>Гкал</t>
  </si>
  <si>
    <t/>
  </si>
  <si>
    <t>39.1</t>
  </si>
  <si>
    <t xml:space="preserve">Общий объем потребления </t>
  </si>
  <si>
    <t>нат. показ.</t>
  </si>
  <si>
    <t>40.1</t>
  </si>
  <si>
    <t>Начислено потребителям</t>
  </si>
  <si>
    <t>41.1</t>
  </si>
  <si>
    <t>Оплачено потребителями</t>
  </si>
  <si>
    <t>42.1</t>
  </si>
  <si>
    <t>Задолженность потребителей</t>
  </si>
  <si>
    <t>43.1</t>
  </si>
  <si>
    <t>Начислено поставщиком (поставщиками) коммунального ресурса</t>
  </si>
  <si>
    <t>44.1</t>
  </si>
  <si>
    <t>Оплачено поставщику (поставщикам) коммунального ресурса</t>
  </si>
  <si>
    <t>45.1</t>
  </si>
  <si>
    <t>Задолженность перед поставщиком (поставщиками) коммунального ресурса</t>
  </si>
  <si>
    <t>46.1</t>
  </si>
  <si>
    <t>Размер пени и штрафов, уплаченные поставщику (поставщикам) коммунального ресурса</t>
  </si>
  <si>
    <t>37.2</t>
  </si>
  <si>
    <t>Горячая вода</t>
  </si>
  <si>
    <t>38.2</t>
  </si>
  <si>
    <t>М3</t>
  </si>
  <si>
    <t>39.2</t>
  </si>
  <si>
    <t>40.2</t>
  </si>
  <si>
    <t>41.2</t>
  </si>
  <si>
    <t>42.2</t>
  </si>
  <si>
    <t>43.2</t>
  </si>
  <si>
    <t>44.2</t>
  </si>
  <si>
    <t>45.2</t>
  </si>
  <si>
    <t>46.2</t>
  </si>
  <si>
    <t>37.3</t>
  </si>
  <si>
    <t>Холодная вода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</si>
  <si>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</si>
  <si>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</si>
  <si>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</si>
  <si>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</si>
  <si>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</si>
  <si>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</si>
  <si>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</si>
  <si>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</si>
  <si>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</si>
  <si>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37.4</t>
  </si>
  <si>
    <t>Водоотведение (канализация)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</si>
  <si>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</si>
  <si>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</si>
  <si>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</si>
  <si>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</si>
  <si>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</si>
  <si>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</si>
  <si>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</si>
  <si>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</si>
  <si>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</si>
  <si>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37.5</t>
  </si>
  <si>
    <t>Электричество</t>
  </si>
  <si>
    <t>38.5</t>
  </si>
  <si>
    <t>39.5</t>
  </si>
  <si>
    <t>40.5</t>
  </si>
  <si>
    <t>41.5</t>
  </si>
  <si>
    <t>42.5</t>
  </si>
  <si>
    <t>43.5</t>
  </si>
  <si>
    <t>44.5</t>
  </si>
  <si>
    <t>45.5</t>
  </si>
  <si>
    <t>46.5</t>
  </si>
  <si>
    <t>37.6</t>
  </si>
  <si>
    <t>Газ</t>
  </si>
  <si>
    <t>38.6</t>
  </si>
  <si>
    <t>39.6</t>
  </si>
  <si>
    <t>40.6</t>
  </si>
  <si>
    <t>41.6</t>
  </si>
  <si>
    <t>42.6</t>
  </si>
  <si>
    <t>43.6</t>
  </si>
  <si>
    <t>44.6</t>
  </si>
  <si>
    <t>45.6</t>
  </si>
  <si>
    <t>46.6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</si>
  <si>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</si>
  <si>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</si>
  <si>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</si>
  <si>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</si>
  <si>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50.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</si>
  <si>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</si>
  <si>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</si>
  <si>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</si>
  <si>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</si>
  <si>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</si>
  <si>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</si>
  <si>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Предъявлено  по результатам претензионно-исковой работы</t>
  </si>
</sst>
</file>

<file path=xl/styles.xml><?xml version="1.0" encoding="utf-8"?>
<styleSheet xmlns="http://schemas.openxmlformats.org/spreadsheetml/2006/main"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23">
    <xf numFmtId="0" fontId="0" fillId="0" borderId="0" xfId="0"/>
    <xf numFmtId="0" fontId="21" fillId="33" borderId="0" xfId="0" applyNumberFormat="1" applyFont="1" applyFill="1" applyBorder="1" applyAlignment="1" applyProtection="1">
      <alignment horizontal="center" vertical="top" wrapText="1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33" borderId="13" xfId="0" applyNumberFormat="1" applyFont="1" applyFill="1" applyBorder="1" applyAlignment="1" applyProtection="1">
      <alignment horizontal="left" vertical="center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14" fontId="20" fillId="33" borderId="10" xfId="0" applyNumberFormat="1" applyFont="1" applyFill="1" applyBorder="1" applyAlignment="1" applyProtection="1">
      <alignment horizontal="center" vertical="center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0" fillId="34" borderId="14" xfId="0" applyNumberFormat="1" applyFont="1" applyFill="1" applyBorder="1" applyAlignment="1" applyProtection="1">
      <alignment horizontal="left" vertical="center" wrapText="1"/>
    </xf>
    <xf numFmtId="4" fontId="20" fillId="33" borderId="10" xfId="0" applyNumberFormat="1" applyFont="1" applyFill="1" applyBorder="1" applyAlignment="1" applyProtection="1">
      <alignment horizontal="right" vertical="center" wrapText="1"/>
    </xf>
    <xf numFmtId="0" fontId="0" fillId="33" borderId="0" xfId="0" applyFill="1"/>
    <xf numFmtId="4" fontId="0" fillId="0" borderId="0" xfId="0" applyNumberFormat="1"/>
    <xf numFmtId="0" fontId="20" fillId="33" borderId="14" xfId="0" applyNumberFormat="1" applyFont="1" applyFill="1" applyBorder="1" applyAlignment="1" applyProtection="1">
      <alignment horizontal="left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0" fillId="33" borderId="17" xfId="0" applyNumberFormat="1" applyFont="1" applyFill="1" applyBorder="1" applyAlignment="1" applyProtection="1">
      <alignment horizontal="left" vertical="center" wrapText="1"/>
    </xf>
    <xf numFmtId="0" fontId="20" fillId="33" borderId="18" xfId="0" applyNumberFormat="1" applyFont="1" applyFill="1" applyBorder="1" applyAlignment="1" applyProtection="1">
      <alignment horizontal="left" vertical="center" wrapText="1"/>
    </xf>
    <xf numFmtId="0" fontId="20" fillId="33" borderId="19" xfId="0" applyNumberFormat="1" applyFont="1" applyFill="1" applyBorder="1" applyAlignment="1" applyProtection="1">
      <alignment horizontal="left" vertical="center" wrapText="1"/>
    </xf>
    <xf numFmtId="0" fontId="22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2"/>
  <sheetViews>
    <sheetView tabSelected="1" view="pageBreakPreview" topLeftCell="A37" zoomScale="90" zoomScaleNormal="100" zoomScaleSheetLayoutView="90" workbookViewId="0">
      <selection activeCell="B35" sqref="B35:E35"/>
    </sheetView>
  </sheetViews>
  <sheetFormatPr defaultRowHeight="15" customHeight="1"/>
  <cols>
    <col min="1" max="1" width="6.85546875" customWidth="1"/>
    <col min="2" max="2" width="39.42578125" customWidth="1"/>
    <col min="3" max="3" width="16.140625" customWidth="1"/>
    <col min="4" max="4" width="12.85546875" customWidth="1"/>
    <col min="5" max="5" width="18" customWidth="1"/>
    <col min="7" max="7" width="14.85546875" customWidth="1"/>
    <col min="8" max="8" width="12.85546875" bestFit="1" customWidth="1"/>
    <col min="257" max="257" width="6.85546875" customWidth="1"/>
    <col min="258" max="258" width="39.42578125" customWidth="1"/>
    <col min="259" max="259" width="16.140625" customWidth="1"/>
    <col min="260" max="260" width="12.85546875" customWidth="1"/>
    <col min="261" max="261" width="18" customWidth="1"/>
    <col min="513" max="513" width="6.85546875" customWidth="1"/>
    <col min="514" max="514" width="39.42578125" customWidth="1"/>
    <col min="515" max="515" width="16.140625" customWidth="1"/>
    <col min="516" max="516" width="12.85546875" customWidth="1"/>
    <col min="517" max="517" width="18" customWidth="1"/>
    <col min="769" max="769" width="6.85546875" customWidth="1"/>
    <col min="770" max="770" width="39.42578125" customWidth="1"/>
    <col min="771" max="771" width="16.140625" customWidth="1"/>
    <col min="772" max="772" width="12.85546875" customWidth="1"/>
    <col min="773" max="773" width="18" customWidth="1"/>
    <col min="1025" max="1025" width="6.85546875" customWidth="1"/>
    <col min="1026" max="1026" width="39.42578125" customWidth="1"/>
    <col min="1027" max="1027" width="16.140625" customWidth="1"/>
    <col min="1028" max="1028" width="12.85546875" customWidth="1"/>
    <col min="1029" max="1029" width="18" customWidth="1"/>
    <col min="1281" max="1281" width="6.85546875" customWidth="1"/>
    <col min="1282" max="1282" width="39.42578125" customWidth="1"/>
    <col min="1283" max="1283" width="16.140625" customWidth="1"/>
    <col min="1284" max="1284" width="12.85546875" customWidth="1"/>
    <col min="1285" max="1285" width="18" customWidth="1"/>
    <col min="1537" max="1537" width="6.85546875" customWidth="1"/>
    <col min="1538" max="1538" width="39.42578125" customWidth="1"/>
    <col min="1539" max="1539" width="16.140625" customWidth="1"/>
    <col min="1540" max="1540" width="12.85546875" customWidth="1"/>
    <col min="1541" max="1541" width="18" customWidth="1"/>
    <col min="1793" max="1793" width="6.85546875" customWidth="1"/>
    <col min="1794" max="1794" width="39.42578125" customWidth="1"/>
    <col min="1795" max="1795" width="16.140625" customWidth="1"/>
    <col min="1796" max="1796" width="12.85546875" customWidth="1"/>
    <col min="1797" max="1797" width="18" customWidth="1"/>
    <col min="2049" max="2049" width="6.85546875" customWidth="1"/>
    <col min="2050" max="2050" width="39.42578125" customWidth="1"/>
    <col min="2051" max="2051" width="16.140625" customWidth="1"/>
    <col min="2052" max="2052" width="12.85546875" customWidth="1"/>
    <col min="2053" max="2053" width="18" customWidth="1"/>
    <col min="2305" max="2305" width="6.85546875" customWidth="1"/>
    <col min="2306" max="2306" width="39.42578125" customWidth="1"/>
    <col min="2307" max="2307" width="16.140625" customWidth="1"/>
    <col min="2308" max="2308" width="12.85546875" customWidth="1"/>
    <col min="2309" max="2309" width="18" customWidth="1"/>
    <col min="2561" max="2561" width="6.85546875" customWidth="1"/>
    <col min="2562" max="2562" width="39.42578125" customWidth="1"/>
    <col min="2563" max="2563" width="16.140625" customWidth="1"/>
    <col min="2564" max="2564" width="12.85546875" customWidth="1"/>
    <col min="2565" max="2565" width="18" customWidth="1"/>
    <col min="2817" max="2817" width="6.85546875" customWidth="1"/>
    <col min="2818" max="2818" width="39.42578125" customWidth="1"/>
    <col min="2819" max="2819" width="16.140625" customWidth="1"/>
    <col min="2820" max="2820" width="12.85546875" customWidth="1"/>
    <col min="2821" max="2821" width="18" customWidth="1"/>
    <col min="3073" max="3073" width="6.85546875" customWidth="1"/>
    <col min="3074" max="3074" width="39.42578125" customWidth="1"/>
    <col min="3075" max="3075" width="16.140625" customWidth="1"/>
    <col min="3076" max="3076" width="12.85546875" customWidth="1"/>
    <col min="3077" max="3077" width="18" customWidth="1"/>
    <col min="3329" max="3329" width="6.85546875" customWidth="1"/>
    <col min="3330" max="3330" width="39.42578125" customWidth="1"/>
    <col min="3331" max="3331" width="16.140625" customWidth="1"/>
    <col min="3332" max="3332" width="12.85546875" customWidth="1"/>
    <col min="3333" max="3333" width="18" customWidth="1"/>
    <col min="3585" max="3585" width="6.85546875" customWidth="1"/>
    <col min="3586" max="3586" width="39.42578125" customWidth="1"/>
    <col min="3587" max="3587" width="16.140625" customWidth="1"/>
    <col min="3588" max="3588" width="12.85546875" customWidth="1"/>
    <col min="3589" max="3589" width="18" customWidth="1"/>
    <col min="3841" max="3841" width="6.85546875" customWidth="1"/>
    <col min="3842" max="3842" width="39.42578125" customWidth="1"/>
    <col min="3843" max="3843" width="16.140625" customWidth="1"/>
    <col min="3844" max="3844" width="12.85546875" customWidth="1"/>
    <col min="3845" max="3845" width="18" customWidth="1"/>
    <col min="4097" max="4097" width="6.85546875" customWidth="1"/>
    <col min="4098" max="4098" width="39.42578125" customWidth="1"/>
    <col min="4099" max="4099" width="16.140625" customWidth="1"/>
    <col min="4100" max="4100" width="12.85546875" customWidth="1"/>
    <col min="4101" max="4101" width="18" customWidth="1"/>
    <col min="4353" max="4353" width="6.85546875" customWidth="1"/>
    <col min="4354" max="4354" width="39.42578125" customWidth="1"/>
    <col min="4355" max="4355" width="16.140625" customWidth="1"/>
    <col min="4356" max="4356" width="12.85546875" customWidth="1"/>
    <col min="4357" max="4357" width="18" customWidth="1"/>
    <col min="4609" max="4609" width="6.85546875" customWidth="1"/>
    <col min="4610" max="4610" width="39.42578125" customWidth="1"/>
    <col min="4611" max="4611" width="16.140625" customWidth="1"/>
    <col min="4612" max="4612" width="12.85546875" customWidth="1"/>
    <col min="4613" max="4613" width="18" customWidth="1"/>
    <col min="4865" max="4865" width="6.85546875" customWidth="1"/>
    <col min="4866" max="4866" width="39.42578125" customWidth="1"/>
    <col min="4867" max="4867" width="16.140625" customWidth="1"/>
    <col min="4868" max="4868" width="12.85546875" customWidth="1"/>
    <col min="4869" max="4869" width="18" customWidth="1"/>
    <col min="5121" max="5121" width="6.85546875" customWidth="1"/>
    <col min="5122" max="5122" width="39.42578125" customWidth="1"/>
    <col min="5123" max="5123" width="16.140625" customWidth="1"/>
    <col min="5124" max="5124" width="12.85546875" customWidth="1"/>
    <col min="5125" max="5125" width="18" customWidth="1"/>
    <col min="5377" max="5377" width="6.85546875" customWidth="1"/>
    <col min="5378" max="5378" width="39.42578125" customWidth="1"/>
    <col min="5379" max="5379" width="16.140625" customWidth="1"/>
    <col min="5380" max="5380" width="12.85546875" customWidth="1"/>
    <col min="5381" max="5381" width="18" customWidth="1"/>
    <col min="5633" max="5633" width="6.85546875" customWidth="1"/>
    <col min="5634" max="5634" width="39.42578125" customWidth="1"/>
    <col min="5635" max="5635" width="16.140625" customWidth="1"/>
    <col min="5636" max="5636" width="12.85546875" customWidth="1"/>
    <col min="5637" max="5637" width="18" customWidth="1"/>
    <col min="5889" max="5889" width="6.85546875" customWidth="1"/>
    <col min="5890" max="5890" width="39.42578125" customWidth="1"/>
    <col min="5891" max="5891" width="16.140625" customWidth="1"/>
    <col min="5892" max="5892" width="12.85546875" customWidth="1"/>
    <col min="5893" max="5893" width="18" customWidth="1"/>
    <col min="6145" max="6145" width="6.85546875" customWidth="1"/>
    <col min="6146" max="6146" width="39.42578125" customWidth="1"/>
    <col min="6147" max="6147" width="16.140625" customWidth="1"/>
    <col min="6148" max="6148" width="12.85546875" customWidth="1"/>
    <col min="6149" max="6149" width="18" customWidth="1"/>
    <col min="6401" max="6401" width="6.85546875" customWidth="1"/>
    <col min="6402" max="6402" width="39.42578125" customWidth="1"/>
    <col min="6403" max="6403" width="16.140625" customWidth="1"/>
    <col min="6404" max="6404" width="12.85546875" customWidth="1"/>
    <col min="6405" max="6405" width="18" customWidth="1"/>
    <col min="6657" max="6657" width="6.85546875" customWidth="1"/>
    <col min="6658" max="6658" width="39.42578125" customWidth="1"/>
    <col min="6659" max="6659" width="16.140625" customWidth="1"/>
    <col min="6660" max="6660" width="12.85546875" customWidth="1"/>
    <col min="6661" max="6661" width="18" customWidth="1"/>
    <col min="6913" max="6913" width="6.85546875" customWidth="1"/>
    <col min="6914" max="6914" width="39.42578125" customWidth="1"/>
    <col min="6915" max="6915" width="16.140625" customWidth="1"/>
    <col min="6916" max="6916" width="12.85546875" customWidth="1"/>
    <col min="6917" max="6917" width="18" customWidth="1"/>
    <col min="7169" max="7169" width="6.85546875" customWidth="1"/>
    <col min="7170" max="7170" width="39.42578125" customWidth="1"/>
    <col min="7171" max="7171" width="16.140625" customWidth="1"/>
    <col min="7172" max="7172" width="12.85546875" customWidth="1"/>
    <col min="7173" max="7173" width="18" customWidth="1"/>
    <col min="7425" max="7425" width="6.85546875" customWidth="1"/>
    <col min="7426" max="7426" width="39.42578125" customWidth="1"/>
    <col min="7427" max="7427" width="16.140625" customWidth="1"/>
    <col min="7428" max="7428" width="12.85546875" customWidth="1"/>
    <col min="7429" max="7429" width="18" customWidth="1"/>
    <col min="7681" max="7681" width="6.85546875" customWidth="1"/>
    <col min="7682" max="7682" width="39.42578125" customWidth="1"/>
    <col min="7683" max="7683" width="16.140625" customWidth="1"/>
    <col min="7684" max="7684" width="12.85546875" customWidth="1"/>
    <col min="7685" max="7685" width="18" customWidth="1"/>
    <col min="7937" max="7937" width="6.85546875" customWidth="1"/>
    <col min="7938" max="7938" width="39.42578125" customWidth="1"/>
    <col min="7939" max="7939" width="16.140625" customWidth="1"/>
    <col min="7940" max="7940" width="12.85546875" customWidth="1"/>
    <col min="7941" max="7941" width="18" customWidth="1"/>
    <col min="8193" max="8193" width="6.85546875" customWidth="1"/>
    <col min="8194" max="8194" width="39.42578125" customWidth="1"/>
    <col min="8195" max="8195" width="16.140625" customWidth="1"/>
    <col min="8196" max="8196" width="12.85546875" customWidth="1"/>
    <col min="8197" max="8197" width="18" customWidth="1"/>
    <col min="8449" max="8449" width="6.85546875" customWidth="1"/>
    <col min="8450" max="8450" width="39.42578125" customWidth="1"/>
    <col min="8451" max="8451" width="16.140625" customWidth="1"/>
    <col min="8452" max="8452" width="12.85546875" customWidth="1"/>
    <col min="8453" max="8453" width="18" customWidth="1"/>
    <col min="8705" max="8705" width="6.85546875" customWidth="1"/>
    <col min="8706" max="8706" width="39.42578125" customWidth="1"/>
    <col min="8707" max="8707" width="16.140625" customWidth="1"/>
    <col min="8708" max="8708" width="12.85546875" customWidth="1"/>
    <col min="8709" max="8709" width="18" customWidth="1"/>
    <col min="8961" max="8961" width="6.85546875" customWidth="1"/>
    <col min="8962" max="8962" width="39.42578125" customWidth="1"/>
    <col min="8963" max="8963" width="16.140625" customWidth="1"/>
    <col min="8964" max="8964" width="12.85546875" customWidth="1"/>
    <col min="8965" max="8965" width="18" customWidth="1"/>
    <col min="9217" max="9217" width="6.85546875" customWidth="1"/>
    <col min="9218" max="9218" width="39.42578125" customWidth="1"/>
    <col min="9219" max="9219" width="16.140625" customWidth="1"/>
    <col min="9220" max="9220" width="12.85546875" customWidth="1"/>
    <col min="9221" max="9221" width="18" customWidth="1"/>
    <col min="9473" max="9473" width="6.85546875" customWidth="1"/>
    <col min="9474" max="9474" width="39.42578125" customWidth="1"/>
    <col min="9475" max="9475" width="16.140625" customWidth="1"/>
    <col min="9476" max="9476" width="12.85546875" customWidth="1"/>
    <col min="9477" max="9477" width="18" customWidth="1"/>
    <col min="9729" max="9729" width="6.85546875" customWidth="1"/>
    <col min="9730" max="9730" width="39.42578125" customWidth="1"/>
    <col min="9731" max="9731" width="16.140625" customWidth="1"/>
    <col min="9732" max="9732" width="12.85546875" customWidth="1"/>
    <col min="9733" max="9733" width="18" customWidth="1"/>
    <col min="9985" max="9985" width="6.85546875" customWidth="1"/>
    <col min="9986" max="9986" width="39.42578125" customWidth="1"/>
    <col min="9987" max="9987" width="16.140625" customWidth="1"/>
    <col min="9988" max="9988" width="12.85546875" customWidth="1"/>
    <col min="9989" max="9989" width="18" customWidth="1"/>
    <col min="10241" max="10241" width="6.85546875" customWidth="1"/>
    <col min="10242" max="10242" width="39.42578125" customWidth="1"/>
    <col min="10243" max="10243" width="16.140625" customWidth="1"/>
    <col min="10244" max="10244" width="12.85546875" customWidth="1"/>
    <col min="10245" max="10245" width="18" customWidth="1"/>
    <col min="10497" max="10497" width="6.85546875" customWidth="1"/>
    <col min="10498" max="10498" width="39.42578125" customWidth="1"/>
    <col min="10499" max="10499" width="16.140625" customWidth="1"/>
    <col min="10500" max="10500" width="12.85546875" customWidth="1"/>
    <col min="10501" max="10501" width="18" customWidth="1"/>
    <col min="10753" max="10753" width="6.85546875" customWidth="1"/>
    <col min="10754" max="10754" width="39.42578125" customWidth="1"/>
    <col min="10755" max="10755" width="16.140625" customWidth="1"/>
    <col min="10756" max="10756" width="12.85546875" customWidth="1"/>
    <col min="10757" max="10757" width="18" customWidth="1"/>
    <col min="11009" max="11009" width="6.85546875" customWidth="1"/>
    <col min="11010" max="11010" width="39.42578125" customWidth="1"/>
    <col min="11011" max="11011" width="16.140625" customWidth="1"/>
    <col min="11012" max="11012" width="12.85546875" customWidth="1"/>
    <col min="11013" max="11013" width="18" customWidth="1"/>
    <col min="11265" max="11265" width="6.85546875" customWidth="1"/>
    <col min="11266" max="11266" width="39.42578125" customWidth="1"/>
    <col min="11267" max="11267" width="16.140625" customWidth="1"/>
    <col min="11268" max="11268" width="12.85546875" customWidth="1"/>
    <col min="11269" max="11269" width="18" customWidth="1"/>
    <col min="11521" max="11521" width="6.85546875" customWidth="1"/>
    <col min="11522" max="11522" width="39.42578125" customWidth="1"/>
    <col min="11523" max="11523" width="16.140625" customWidth="1"/>
    <col min="11524" max="11524" width="12.85546875" customWidth="1"/>
    <col min="11525" max="11525" width="18" customWidth="1"/>
    <col min="11777" max="11777" width="6.85546875" customWidth="1"/>
    <col min="11778" max="11778" width="39.42578125" customWidth="1"/>
    <col min="11779" max="11779" width="16.140625" customWidth="1"/>
    <col min="11780" max="11780" width="12.85546875" customWidth="1"/>
    <col min="11781" max="11781" width="18" customWidth="1"/>
    <col min="12033" max="12033" width="6.85546875" customWidth="1"/>
    <col min="12034" max="12034" width="39.42578125" customWidth="1"/>
    <col min="12035" max="12035" width="16.140625" customWidth="1"/>
    <col min="12036" max="12036" width="12.85546875" customWidth="1"/>
    <col min="12037" max="12037" width="18" customWidth="1"/>
    <col min="12289" max="12289" width="6.85546875" customWidth="1"/>
    <col min="12290" max="12290" width="39.42578125" customWidth="1"/>
    <col min="12291" max="12291" width="16.140625" customWidth="1"/>
    <col min="12292" max="12292" width="12.85546875" customWidth="1"/>
    <col min="12293" max="12293" width="18" customWidth="1"/>
    <col min="12545" max="12545" width="6.85546875" customWidth="1"/>
    <col min="12546" max="12546" width="39.42578125" customWidth="1"/>
    <col min="12547" max="12547" width="16.140625" customWidth="1"/>
    <col min="12548" max="12548" width="12.85546875" customWidth="1"/>
    <col min="12549" max="12549" width="18" customWidth="1"/>
    <col min="12801" max="12801" width="6.85546875" customWidth="1"/>
    <col min="12802" max="12802" width="39.42578125" customWidth="1"/>
    <col min="12803" max="12803" width="16.140625" customWidth="1"/>
    <col min="12804" max="12804" width="12.85546875" customWidth="1"/>
    <col min="12805" max="12805" width="18" customWidth="1"/>
    <col min="13057" max="13057" width="6.85546875" customWidth="1"/>
    <col min="13058" max="13058" width="39.42578125" customWidth="1"/>
    <col min="13059" max="13059" width="16.140625" customWidth="1"/>
    <col min="13060" max="13060" width="12.85546875" customWidth="1"/>
    <col min="13061" max="13061" width="18" customWidth="1"/>
    <col min="13313" max="13313" width="6.85546875" customWidth="1"/>
    <col min="13314" max="13314" width="39.42578125" customWidth="1"/>
    <col min="13315" max="13315" width="16.140625" customWidth="1"/>
    <col min="13316" max="13316" width="12.85546875" customWidth="1"/>
    <col min="13317" max="13317" width="18" customWidth="1"/>
    <col min="13569" max="13569" width="6.85546875" customWidth="1"/>
    <col min="13570" max="13570" width="39.42578125" customWidth="1"/>
    <col min="13571" max="13571" width="16.140625" customWidth="1"/>
    <col min="13572" max="13572" width="12.85546875" customWidth="1"/>
    <col min="13573" max="13573" width="18" customWidth="1"/>
    <col min="13825" max="13825" width="6.85546875" customWidth="1"/>
    <col min="13826" max="13826" width="39.42578125" customWidth="1"/>
    <col min="13827" max="13827" width="16.140625" customWidth="1"/>
    <col min="13828" max="13828" width="12.85546875" customWidth="1"/>
    <col min="13829" max="13829" width="18" customWidth="1"/>
    <col min="14081" max="14081" width="6.85546875" customWidth="1"/>
    <col min="14082" max="14082" width="39.42578125" customWidth="1"/>
    <col min="14083" max="14083" width="16.140625" customWidth="1"/>
    <col min="14084" max="14084" width="12.85546875" customWidth="1"/>
    <col min="14085" max="14085" width="18" customWidth="1"/>
    <col min="14337" max="14337" width="6.85546875" customWidth="1"/>
    <col min="14338" max="14338" width="39.42578125" customWidth="1"/>
    <col min="14339" max="14339" width="16.140625" customWidth="1"/>
    <col min="14340" max="14340" width="12.85546875" customWidth="1"/>
    <col min="14341" max="14341" width="18" customWidth="1"/>
    <col min="14593" max="14593" width="6.85546875" customWidth="1"/>
    <col min="14594" max="14594" width="39.42578125" customWidth="1"/>
    <col min="14595" max="14595" width="16.140625" customWidth="1"/>
    <col min="14596" max="14596" width="12.85546875" customWidth="1"/>
    <col min="14597" max="14597" width="18" customWidth="1"/>
    <col min="14849" max="14849" width="6.85546875" customWidth="1"/>
    <col min="14850" max="14850" width="39.42578125" customWidth="1"/>
    <col min="14851" max="14851" width="16.140625" customWidth="1"/>
    <col min="14852" max="14852" width="12.85546875" customWidth="1"/>
    <col min="14853" max="14853" width="18" customWidth="1"/>
    <col min="15105" max="15105" width="6.85546875" customWidth="1"/>
    <col min="15106" max="15106" width="39.42578125" customWidth="1"/>
    <col min="15107" max="15107" width="16.140625" customWidth="1"/>
    <col min="15108" max="15108" width="12.85546875" customWidth="1"/>
    <col min="15109" max="15109" width="18" customWidth="1"/>
    <col min="15361" max="15361" width="6.85546875" customWidth="1"/>
    <col min="15362" max="15362" width="39.42578125" customWidth="1"/>
    <col min="15363" max="15363" width="16.140625" customWidth="1"/>
    <col min="15364" max="15364" width="12.85546875" customWidth="1"/>
    <col min="15365" max="15365" width="18" customWidth="1"/>
    <col min="15617" max="15617" width="6.85546875" customWidth="1"/>
    <col min="15618" max="15618" width="39.42578125" customWidth="1"/>
    <col min="15619" max="15619" width="16.140625" customWidth="1"/>
    <col min="15620" max="15620" width="12.85546875" customWidth="1"/>
    <col min="15621" max="15621" width="18" customWidth="1"/>
    <col min="15873" max="15873" width="6.85546875" customWidth="1"/>
    <col min="15874" max="15874" width="39.42578125" customWidth="1"/>
    <col min="15875" max="15875" width="16.140625" customWidth="1"/>
    <col min="15876" max="15876" width="12.85546875" customWidth="1"/>
    <col min="15877" max="15877" width="18" customWidth="1"/>
    <col min="16129" max="16129" width="6.85546875" customWidth="1"/>
    <col min="16130" max="16130" width="39.42578125" customWidth="1"/>
    <col min="16131" max="16131" width="16.140625" customWidth="1"/>
    <col min="16132" max="16132" width="12.85546875" customWidth="1"/>
    <col min="16133" max="16133" width="18" customWidth="1"/>
  </cols>
  <sheetData>
    <row r="1" spans="1:8" ht="68.25" customHeight="1">
      <c r="A1" s="1" t="s">
        <v>1</v>
      </c>
      <c r="B1" s="1"/>
      <c r="C1" s="1"/>
      <c r="D1" s="1"/>
      <c r="E1" s="1"/>
    </row>
    <row r="2" spans="1:8" ht="20.100000000000001" customHeight="1">
      <c r="A2" s="2" t="s">
        <v>0</v>
      </c>
      <c r="B2" s="3" t="s">
        <v>2</v>
      </c>
      <c r="C2" s="4"/>
      <c r="D2" s="2" t="s">
        <v>3</v>
      </c>
      <c r="E2" s="2" t="s">
        <v>4</v>
      </c>
    </row>
    <row r="3" spans="1:8" ht="20.100000000000001" customHeight="1">
      <c r="A3" s="2" t="s">
        <v>5</v>
      </c>
      <c r="B3" s="6" t="s">
        <v>6</v>
      </c>
      <c r="C3" s="7"/>
      <c r="D3" s="2" t="s">
        <v>7</v>
      </c>
      <c r="E3" s="8">
        <v>42370</v>
      </c>
    </row>
    <row r="4" spans="1:8" ht="20.100000000000001" customHeight="1">
      <c r="A4" s="2" t="s">
        <v>8</v>
      </c>
      <c r="B4" s="6" t="s">
        <v>9</v>
      </c>
      <c r="C4" s="7"/>
      <c r="D4" s="2" t="s">
        <v>7</v>
      </c>
      <c r="E4" s="2" t="s">
        <v>10</v>
      </c>
    </row>
    <row r="5" spans="1:8" ht="20.100000000000001" customHeight="1">
      <c r="A5" s="9" t="s">
        <v>11</v>
      </c>
      <c r="B5" s="11"/>
      <c r="C5" s="11"/>
      <c r="D5" s="11"/>
      <c r="E5" s="10"/>
    </row>
    <row r="6" spans="1:8" ht="20.100000000000001" customHeight="1">
      <c r="A6" s="2" t="s">
        <v>12</v>
      </c>
      <c r="B6" s="6" t="s">
        <v>13</v>
      </c>
      <c r="C6" s="7"/>
      <c r="D6" s="2" t="s">
        <v>14</v>
      </c>
      <c r="E6" s="12">
        <v>0</v>
      </c>
    </row>
    <row r="7" spans="1:8" ht="20.100000000000001" customHeight="1">
      <c r="A7" s="2" t="s">
        <v>15</v>
      </c>
      <c r="B7" s="6" t="s">
        <v>16</v>
      </c>
      <c r="C7" s="7"/>
      <c r="D7" s="2" t="s">
        <v>14</v>
      </c>
      <c r="E7" s="12">
        <v>-744037.73999999929</v>
      </c>
      <c r="F7" s="13"/>
    </row>
    <row r="8" spans="1:8" ht="20.100000000000001" customHeight="1">
      <c r="A8" s="2" t="s">
        <v>17</v>
      </c>
      <c r="B8" s="6" t="s">
        <v>18</v>
      </c>
      <c r="C8" s="7"/>
      <c r="D8" s="2" t="s">
        <v>14</v>
      </c>
      <c r="E8" s="12">
        <v>0</v>
      </c>
    </row>
    <row r="9" spans="1:8" ht="20.100000000000001" customHeight="1">
      <c r="A9" s="2" t="s">
        <v>19</v>
      </c>
      <c r="B9" s="6" t="s">
        <v>20</v>
      </c>
      <c r="C9" s="7"/>
      <c r="D9" s="2" t="s">
        <v>14</v>
      </c>
      <c r="E9" s="12">
        <f>E10+E11+E12</f>
        <v>3362019.16</v>
      </c>
      <c r="H9" s="14"/>
    </row>
    <row r="10" spans="1:8" ht="20.100000000000001" customHeight="1">
      <c r="A10" s="2" t="s">
        <v>21</v>
      </c>
      <c r="B10" s="6" t="s">
        <v>22</v>
      </c>
      <c r="C10" s="7"/>
      <c r="D10" s="2" t="s">
        <v>14</v>
      </c>
      <c r="E10" s="12">
        <v>2849075.69</v>
      </c>
      <c r="G10" s="14"/>
      <c r="H10" s="14"/>
    </row>
    <row r="11" spans="1:8" ht="20.100000000000001" customHeight="1">
      <c r="A11" s="2" t="s">
        <v>23</v>
      </c>
      <c r="B11" s="6" t="s">
        <v>24</v>
      </c>
      <c r="C11" s="7"/>
      <c r="D11" s="2" t="s">
        <v>14</v>
      </c>
      <c r="E11" s="12">
        <v>0</v>
      </c>
      <c r="G11" s="14"/>
    </row>
    <row r="12" spans="1:8" ht="20.100000000000001" customHeight="1">
      <c r="A12" s="2" t="s">
        <v>25</v>
      </c>
      <c r="B12" s="6" t="s">
        <v>26</v>
      </c>
      <c r="C12" s="7"/>
      <c r="D12" s="2" t="s">
        <v>14</v>
      </c>
      <c r="E12" s="12">
        <v>512943.47</v>
      </c>
    </row>
    <row r="13" spans="1:8" ht="20.100000000000001" customHeight="1">
      <c r="A13" s="2" t="s">
        <v>27</v>
      </c>
      <c r="B13" s="6" t="s">
        <v>28</v>
      </c>
      <c r="C13" s="7"/>
      <c r="D13" s="2" t="s">
        <v>14</v>
      </c>
      <c r="E13" s="12">
        <f>E14+E17</f>
        <v>3055370.25</v>
      </c>
    </row>
    <row r="14" spans="1:8" ht="20.100000000000001" customHeight="1">
      <c r="A14" s="2" t="s">
        <v>29</v>
      </c>
      <c r="B14" s="6" t="s">
        <v>30</v>
      </c>
      <c r="C14" s="7"/>
      <c r="D14" s="2" t="s">
        <v>14</v>
      </c>
      <c r="E14" s="12">
        <v>3041686.65</v>
      </c>
      <c r="G14" s="14"/>
    </row>
    <row r="15" spans="1:8" ht="20.100000000000001" customHeight="1">
      <c r="A15" s="2" t="s">
        <v>31</v>
      </c>
      <c r="B15" s="6" t="s">
        <v>32</v>
      </c>
      <c r="C15" s="7"/>
      <c r="D15" s="2" t="s">
        <v>14</v>
      </c>
      <c r="E15" s="12">
        <v>0</v>
      </c>
      <c r="G15" s="14"/>
    </row>
    <row r="16" spans="1:8" ht="20.100000000000001" customHeight="1">
      <c r="A16" s="2" t="s">
        <v>33</v>
      </c>
      <c r="B16" s="6" t="s">
        <v>34</v>
      </c>
      <c r="C16" s="7"/>
      <c r="D16" s="2" t="s">
        <v>14</v>
      </c>
      <c r="E16" s="12">
        <v>0</v>
      </c>
    </row>
    <row r="17" spans="1:5" ht="20.100000000000001" customHeight="1">
      <c r="A17" s="2" t="s">
        <v>35</v>
      </c>
      <c r="B17" s="6" t="s">
        <v>36</v>
      </c>
      <c r="C17" s="7"/>
      <c r="D17" s="2" t="s">
        <v>14</v>
      </c>
      <c r="E17" s="12">
        <v>13683.6</v>
      </c>
    </row>
    <row r="18" spans="1:5" ht="20.100000000000001" customHeight="1">
      <c r="A18" s="2" t="s">
        <v>37</v>
      </c>
      <c r="B18" s="6" t="s">
        <v>38</v>
      </c>
      <c r="C18" s="7"/>
      <c r="D18" s="2" t="s">
        <v>14</v>
      </c>
      <c r="E18" s="12">
        <v>0</v>
      </c>
    </row>
    <row r="19" spans="1:5" ht="20.100000000000001" customHeight="1">
      <c r="A19" s="2" t="s">
        <v>39</v>
      </c>
      <c r="B19" s="6" t="s">
        <v>40</v>
      </c>
      <c r="C19" s="7"/>
      <c r="D19" s="2" t="s">
        <v>14</v>
      </c>
      <c r="E19" s="12">
        <f>E13+E7</f>
        <v>2311332.5100000007</v>
      </c>
    </row>
    <row r="20" spans="1:5" ht="20.100000000000001" customHeight="1">
      <c r="A20" s="2" t="s">
        <v>41</v>
      </c>
      <c r="B20" s="6" t="s">
        <v>42</v>
      </c>
      <c r="C20" s="7"/>
      <c r="D20" s="2" t="s">
        <v>14</v>
      </c>
      <c r="E20" s="12">
        <v>0</v>
      </c>
    </row>
    <row r="21" spans="1:5" ht="20.100000000000001" customHeight="1">
      <c r="A21" s="2" t="s">
        <v>43</v>
      </c>
      <c r="B21" s="6" t="s">
        <v>44</v>
      </c>
      <c r="C21" s="7"/>
      <c r="D21" s="2" t="s">
        <v>14</v>
      </c>
      <c r="E21" s="12">
        <f>E7+E13-E145</f>
        <v>-1100343.5899999994</v>
      </c>
    </row>
    <row r="22" spans="1:5" ht="20.100000000000001" customHeight="1">
      <c r="A22" s="2" t="s">
        <v>45</v>
      </c>
      <c r="B22" s="6" t="s">
        <v>46</v>
      </c>
      <c r="C22" s="7"/>
      <c r="D22" s="2" t="s">
        <v>14</v>
      </c>
      <c r="E22" s="12">
        <f>E9-E14</f>
        <v>320332.51000000024</v>
      </c>
    </row>
    <row r="23" spans="1:5" ht="20.100000000000001" customHeight="1">
      <c r="A23" s="9" t="s">
        <v>47</v>
      </c>
      <c r="B23" s="11"/>
      <c r="C23" s="11"/>
      <c r="D23" s="11"/>
      <c r="E23" s="10"/>
    </row>
    <row r="24" spans="1:5" ht="20.100000000000001" customHeight="1">
      <c r="A24" s="2" t="s">
        <v>48</v>
      </c>
      <c r="B24" s="6" t="s">
        <v>49</v>
      </c>
      <c r="C24" s="15"/>
      <c r="D24" s="15"/>
      <c r="E24" s="7"/>
    </row>
    <row r="25" spans="1:5" ht="20.100000000000001" customHeight="1">
      <c r="A25" s="16" t="s">
        <v>50</v>
      </c>
      <c r="B25" s="5" t="s">
        <v>51</v>
      </c>
      <c r="C25" s="18"/>
      <c r="D25" s="16" t="s">
        <v>14</v>
      </c>
      <c r="E25" s="16">
        <v>2138.88</v>
      </c>
    </row>
    <row r="26" spans="1:5" ht="20.100000000000001" customHeight="1">
      <c r="A26" s="17"/>
      <c r="B26" s="19"/>
      <c r="C26" s="20"/>
      <c r="D26" s="17"/>
      <c r="E26" s="17"/>
    </row>
    <row r="27" spans="1:5" ht="20.100000000000001" customHeight="1">
      <c r="A27" s="2" t="s">
        <v>52</v>
      </c>
      <c r="B27" s="6" t="s">
        <v>53</v>
      </c>
      <c r="C27" s="7"/>
      <c r="D27" s="2" t="s">
        <v>7</v>
      </c>
      <c r="E27" s="2" t="s">
        <v>54</v>
      </c>
    </row>
    <row r="28" spans="1:5" ht="20.100000000000001" customHeight="1">
      <c r="A28" s="2" t="s">
        <v>55</v>
      </c>
      <c r="B28" s="6" t="s">
        <v>56</v>
      </c>
      <c r="C28" s="7"/>
      <c r="D28" s="2" t="s">
        <v>7</v>
      </c>
      <c r="E28" s="2" t="s">
        <v>57</v>
      </c>
    </row>
    <row r="29" spans="1:5" ht="20.100000000000001" customHeight="1">
      <c r="A29" s="2" t="s">
        <v>58</v>
      </c>
      <c r="B29" s="6" t="s">
        <v>59</v>
      </c>
      <c r="C29" s="7"/>
      <c r="D29" s="2" t="s">
        <v>14</v>
      </c>
      <c r="E29" s="2">
        <v>0.01</v>
      </c>
    </row>
    <row r="30" spans="1:5" ht="20.100000000000001" customHeight="1">
      <c r="A30" s="2" t="s">
        <v>60</v>
      </c>
      <c r="B30" s="6" t="s">
        <v>61</v>
      </c>
      <c r="C30" s="15"/>
      <c r="D30" s="15"/>
      <c r="E30" s="7"/>
    </row>
    <row r="31" spans="1:5" ht="20.100000000000001" customHeight="1">
      <c r="A31" s="2" t="s">
        <v>62</v>
      </c>
      <c r="B31" s="6" t="s">
        <v>51</v>
      </c>
      <c r="C31" s="7"/>
      <c r="D31" s="2" t="s">
        <v>14</v>
      </c>
      <c r="E31" s="2">
        <v>29838.05</v>
      </c>
    </row>
    <row r="32" spans="1:5" ht="20.100000000000001" customHeight="1">
      <c r="A32" s="2" t="s">
        <v>63</v>
      </c>
      <c r="B32" s="6" t="s">
        <v>53</v>
      </c>
      <c r="C32" s="7"/>
      <c r="D32" s="2" t="s">
        <v>7</v>
      </c>
      <c r="E32" s="2" t="s">
        <v>54</v>
      </c>
    </row>
    <row r="33" spans="1:5" ht="20.100000000000001" customHeight="1">
      <c r="A33" s="2" t="s">
        <v>64</v>
      </c>
      <c r="B33" s="6" t="s">
        <v>56</v>
      </c>
      <c r="C33" s="7"/>
      <c r="D33" s="2" t="s">
        <v>7</v>
      </c>
      <c r="E33" s="2" t="s">
        <v>57</v>
      </c>
    </row>
    <row r="34" spans="1:5" ht="20.100000000000001" customHeight="1">
      <c r="A34" s="2" t="s">
        <v>65</v>
      </c>
      <c r="B34" s="6" t="s">
        <v>59</v>
      </c>
      <c r="C34" s="7"/>
      <c r="D34" s="2" t="s">
        <v>14</v>
      </c>
      <c r="E34" s="2">
        <v>0.2</v>
      </c>
    </row>
    <row r="35" spans="1:5" ht="20.100000000000001" customHeight="1">
      <c r="A35" s="2" t="s">
        <v>66</v>
      </c>
      <c r="B35" s="6" t="s">
        <v>67</v>
      </c>
      <c r="C35" s="15"/>
      <c r="D35" s="15"/>
      <c r="E35" s="7"/>
    </row>
    <row r="36" spans="1:5" ht="20.100000000000001" customHeight="1">
      <c r="A36" s="2" t="s">
        <v>68</v>
      </c>
      <c r="B36" s="6" t="s">
        <v>51</v>
      </c>
      <c r="C36" s="7"/>
      <c r="D36" s="2" t="s">
        <v>14</v>
      </c>
      <c r="E36" s="2">
        <v>67912.850000000006</v>
      </c>
    </row>
    <row r="37" spans="1:5" ht="20.100000000000001" customHeight="1">
      <c r="A37" s="2" t="s">
        <v>69</v>
      </c>
      <c r="B37" s="6" t="s">
        <v>53</v>
      </c>
      <c r="C37" s="7"/>
      <c r="D37" s="2" t="s">
        <v>7</v>
      </c>
      <c r="E37" s="2" t="s">
        <v>54</v>
      </c>
    </row>
    <row r="38" spans="1:5" ht="20.100000000000001" customHeight="1">
      <c r="A38" s="2" t="s">
        <v>70</v>
      </c>
      <c r="B38" s="6" t="s">
        <v>56</v>
      </c>
      <c r="C38" s="7"/>
      <c r="D38" s="2" t="s">
        <v>7</v>
      </c>
      <c r="E38" s="2" t="s">
        <v>57</v>
      </c>
    </row>
    <row r="39" spans="1:5" ht="20.100000000000001" customHeight="1">
      <c r="A39" s="2" t="s">
        <v>71</v>
      </c>
      <c r="B39" s="6" t="s">
        <v>59</v>
      </c>
      <c r="C39" s="7"/>
      <c r="D39" s="2" t="s">
        <v>14</v>
      </c>
      <c r="E39" s="2">
        <v>0.46</v>
      </c>
    </row>
    <row r="40" spans="1:5" ht="20.100000000000001" customHeight="1">
      <c r="A40" s="2" t="s">
        <v>72</v>
      </c>
      <c r="B40" s="6" t="s">
        <v>73</v>
      </c>
      <c r="C40" s="15"/>
      <c r="D40" s="15"/>
      <c r="E40" s="7"/>
    </row>
    <row r="41" spans="1:5" ht="20.100000000000001" customHeight="1">
      <c r="A41" s="2" t="s">
        <v>74</v>
      </c>
      <c r="B41" s="6" t="s">
        <v>51</v>
      </c>
      <c r="C41" s="7"/>
      <c r="D41" s="2" t="s">
        <v>14</v>
      </c>
      <c r="E41" s="2">
        <v>40093.06</v>
      </c>
    </row>
    <row r="42" spans="1:5" ht="20.100000000000001" customHeight="1">
      <c r="A42" s="2" t="s">
        <v>75</v>
      </c>
      <c r="B42" s="6" t="s">
        <v>53</v>
      </c>
      <c r="C42" s="7"/>
      <c r="D42" s="2" t="s">
        <v>7</v>
      </c>
      <c r="E42" s="2" t="s">
        <v>54</v>
      </c>
    </row>
    <row r="43" spans="1:5" ht="20.100000000000001" customHeight="1">
      <c r="A43" s="2" t="s">
        <v>76</v>
      </c>
      <c r="B43" s="6" t="s">
        <v>56</v>
      </c>
      <c r="C43" s="7"/>
      <c r="D43" s="2" t="s">
        <v>7</v>
      </c>
      <c r="E43" s="2" t="s">
        <v>57</v>
      </c>
    </row>
    <row r="44" spans="1:5" ht="20.100000000000001" customHeight="1">
      <c r="A44" s="2" t="s">
        <v>77</v>
      </c>
      <c r="B44" s="6" t="s">
        <v>59</v>
      </c>
      <c r="C44" s="7"/>
      <c r="D44" s="2" t="s">
        <v>14</v>
      </c>
      <c r="E44" s="2">
        <v>0.27</v>
      </c>
    </row>
    <row r="45" spans="1:5" ht="20.100000000000001" customHeight="1">
      <c r="A45" s="2" t="s">
        <v>78</v>
      </c>
      <c r="B45" s="6" t="s">
        <v>79</v>
      </c>
      <c r="C45" s="15"/>
      <c r="D45" s="15"/>
      <c r="E45" s="7"/>
    </row>
    <row r="46" spans="1:5" ht="20.100000000000001" customHeight="1">
      <c r="A46" s="2" t="s">
        <v>80</v>
      </c>
      <c r="B46" s="6" t="s">
        <v>51</v>
      </c>
      <c r="C46" s="7"/>
      <c r="D46" s="2" t="s">
        <v>14</v>
      </c>
      <c r="E46" s="2">
        <v>781.19</v>
      </c>
    </row>
    <row r="47" spans="1:5" ht="20.100000000000001" customHeight="1">
      <c r="A47" s="2" t="s">
        <v>81</v>
      </c>
      <c r="B47" s="6" t="s">
        <v>53</v>
      </c>
      <c r="C47" s="7"/>
      <c r="D47" s="2" t="s">
        <v>7</v>
      </c>
      <c r="E47" s="2" t="s">
        <v>54</v>
      </c>
    </row>
    <row r="48" spans="1:5" ht="20.100000000000001" customHeight="1">
      <c r="A48" s="2" t="s">
        <v>82</v>
      </c>
      <c r="B48" s="6" t="s">
        <v>56</v>
      </c>
      <c r="C48" s="7"/>
      <c r="D48" s="2" t="s">
        <v>7</v>
      </c>
      <c r="E48" s="2" t="s">
        <v>57</v>
      </c>
    </row>
    <row r="49" spans="1:5" ht="20.100000000000001" customHeight="1">
      <c r="A49" s="2" t="s">
        <v>83</v>
      </c>
      <c r="B49" s="6" t="s">
        <v>59</v>
      </c>
      <c r="C49" s="7"/>
      <c r="D49" s="2" t="s">
        <v>14</v>
      </c>
      <c r="E49" s="2">
        <v>0.01</v>
      </c>
    </row>
    <row r="50" spans="1:5" ht="20.100000000000001" customHeight="1">
      <c r="A50" s="2" t="s">
        <v>84</v>
      </c>
      <c r="B50" s="6" t="s">
        <v>85</v>
      </c>
      <c r="C50" s="15"/>
      <c r="D50" s="15"/>
      <c r="E50" s="7"/>
    </row>
    <row r="51" spans="1:5" ht="20.100000000000001" customHeight="1">
      <c r="A51" s="2" t="s">
        <v>86</v>
      </c>
      <c r="B51" s="6" t="s">
        <v>51</v>
      </c>
      <c r="C51" s="7"/>
      <c r="D51" s="2" t="s">
        <v>14</v>
      </c>
      <c r="E51" s="2">
        <v>5576.83</v>
      </c>
    </row>
    <row r="52" spans="1:5" ht="20.100000000000001" customHeight="1">
      <c r="A52" s="2" t="s">
        <v>87</v>
      </c>
      <c r="B52" s="6" t="s">
        <v>53</v>
      </c>
      <c r="C52" s="7"/>
      <c r="D52" s="2" t="s">
        <v>7</v>
      </c>
      <c r="E52" s="2" t="s">
        <v>54</v>
      </c>
    </row>
    <row r="53" spans="1:5" ht="20.100000000000001" customHeight="1">
      <c r="A53" s="2" t="s">
        <v>88</v>
      </c>
      <c r="B53" s="6" t="s">
        <v>56</v>
      </c>
      <c r="C53" s="7"/>
      <c r="D53" s="2" t="s">
        <v>7</v>
      </c>
      <c r="E53" s="2" t="s">
        <v>57</v>
      </c>
    </row>
    <row r="54" spans="1:5" ht="20.100000000000001" customHeight="1">
      <c r="A54" s="2" t="s">
        <v>89</v>
      </c>
      <c r="B54" s="6" t="s">
        <v>59</v>
      </c>
      <c r="C54" s="7"/>
      <c r="D54" s="2" t="s">
        <v>14</v>
      </c>
      <c r="E54" s="2">
        <v>0.04</v>
      </c>
    </row>
    <row r="55" spans="1:5" ht="20.100000000000001" customHeight="1">
      <c r="A55" s="2" t="s">
        <v>90</v>
      </c>
      <c r="B55" s="6" t="s">
        <v>91</v>
      </c>
      <c r="C55" s="15"/>
      <c r="D55" s="15"/>
      <c r="E55" s="7"/>
    </row>
    <row r="56" spans="1:5" ht="20.100000000000001" customHeight="1">
      <c r="A56" s="2" t="s">
        <v>92</v>
      </c>
      <c r="B56" s="6" t="s">
        <v>51</v>
      </c>
      <c r="C56" s="7"/>
      <c r="D56" s="2" t="s">
        <v>14</v>
      </c>
      <c r="E56" s="2">
        <v>3398.69</v>
      </c>
    </row>
    <row r="57" spans="1:5" ht="20.100000000000001" customHeight="1">
      <c r="A57" s="2" t="s">
        <v>93</v>
      </c>
      <c r="B57" s="6" t="s">
        <v>53</v>
      </c>
      <c r="C57" s="7"/>
      <c r="D57" s="2" t="s">
        <v>7</v>
      </c>
      <c r="E57" s="2" t="s">
        <v>54</v>
      </c>
    </row>
    <row r="58" spans="1:5" ht="20.100000000000001" customHeight="1">
      <c r="A58" s="2" t="s">
        <v>94</v>
      </c>
      <c r="B58" s="6" t="s">
        <v>56</v>
      </c>
      <c r="C58" s="7"/>
      <c r="D58" s="2" t="s">
        <v>7</v>
      </c>
      <c r="E58" s="2" t="s">
        <v>57</v>
      </c>
    </row>
    <row r="59" spans="1:5" ht="20.100000000000001" customHeight="1">
      <c r="A59" s="2" t="s">
        <v>95</v>
      </c>
      <c r="B59" s="6" t="s">
        <v>59</v>
      </c>
      <c r="C59" s="7"/>
      <c r="D59" s="2" t="s">
        <v>14</v>
      </c>
      <c r="E59" s="2">
        <v>0.02</v>
      </c>
    </row>
    <row r="60" spans="1:5" ht="20.100000000000001" customHeight="1">
      <c r="A60" s="2" t="s">
        <v>96</v>
      </c>
      <c r="B60" s="6" t="s">
        <v>97</v>
      </c>
      <c r="C60" s="15"/>
      <c r="D60" s="15"/>
      <c r="E60" s="7"/>
    </row>
    <row r="61" spans="1:5" ht="20.100000000000001" customHeight="1">
      <c r="A61" s="2" t="s">
        <v>98</v>
      </c>
      <c r="B61" s="6" t="s">
        <v>51</v>
      </c>
      <c r="C61" s="7"/>
      <c r="D61" s="2" t="s">
        <v>14</v>
      </c>
      <c r="E61" s="2">
        <v>16220.02</v>
      </c>
    </row>
    <row r="62" spans="1:5" ht="20.100000000000001" customHeight="1">
      <c r="A62" s="2" t="s">
        <v>99</v>
      </c>
      <c r="B62" s="6" t="s">
        <v>53</v>
      </c>
      <c r="C62" s="7"/>
      <c r="D62" s="2" t="s">
        <v>7</v>
      </c>
      <c r="E62" s="2" t="s">
        <v>54</v>
      </c>
    </row>
    <row r="63" spans="1:5" ht="20.100000000000001" customHeight="1">
      <c r="A63" s="2" t="s">
        <v>100</v>
      </c>
      <c r="B63" s="6" t="s">
        <v>56</v>
      </c>
      <c r="C63" s="7"/>
      <c r="D63" s="2" t="s">
        <v>7</v>
      </c>
      <c r="E63" s="2" t="s">
        <v>57</v>
      </c>
    </row>
    <row r="64" spans="1:5" ht="20.100000000000001" customHeight="1">
      <c r="A64" s="2" t="s">
        <v>101</v>
      </c>
      <c r="B64" s="6" t="s">
        <v>59</v>
      </c>
      <c r="C64" s="7"/>
      <c r="D64" s="2" t="s">
        <v>14</v>
      </c>
      <c r="E64" s="2">
        <v>0.11</v>
      </c>
    </row>
    <row r="65" spans="1:5" ht="20.100000000000001" customHeight="1">
      <c r="A65" s="2" t="s">
        <v>102</v>
      </c>
      <c r="B65" s="6" t="s">
        <v>103</v>
      </c>
      <c r="C65" s="15"/>
      <c r="D65" s="15"/>
      <c r="E65" s="7"/>
    </row>
    <row r="66" spans="1:5" ht="20.100000000000001" customHeight="1">
      <c r="A66" s="2" t="s">
        <v>104</v>
      </c>
      <c r="B66" s="6" t="s">
        <v>51</v>
      </c>
      <c r="C66" s="7"/>
      <c r="D66" s="2" t="s">
        <v>14</v>
      </c>
      <c r="E66" s="2">
        <v>125394.29</v>
      </c>
    </row>
    <row r="67" spans="1:5" ht="20.100000000000001" customHeight="1">
      <c r="A67" s="2" t="s">
        <v>105</v>
      </c>
      <c r="B67" s="6" t="s">
        <v>53</v>
      </c>
      <c r="C67" s="7"/>
      <c r="D67" s="2" t="s">
        <v>7</v>
      </c>
      <c r="E67" s="2" t="s">
        <v>54</v>
      </c>
    </row>
    <row r="68" spans="1:5" ht="20.100000000000001" customHeight="1">
      <c r="A68" s="2" t="s">
        <v>106</v>
      </c>
      <c r="B68" s="6" t="s">
        <v>56</v>
      </c>
      <c r="C68" s="7"/>
      <c r="D68" s="2" t="s">
        <v>7</v>
      </c>
      <c r="E68" s="2" t="s">
        <v>57</v>
      </c>
    </row>
    <row r="69" spans="1:5" ht="20.100000000000001" customHeight="1">
      <c r="A69" s="2" t="s">
        <v>107</v>
      </c>
      <c r="B69" s="6" t="s">
        <v>59</v>
      </c>
      <c r="C69" s="7"/>
      <c r="D69" s="2" t="s">
        <v>14</v>
      </c>
      <c r="E69" s="2">
        <v>0.85</v>
      </c>
    </row>
    <row r="70" spans="1:5" ht="20.100000000000001" customHeight="1">
      <c r="A70" s="2" t="s">
        <v>108</v>
      </c>
      <c r="B70" s="6" t="s">
        <v>109</v>
      </c>
      <c r="C70" s="15"/>
      <c r="D70" s="15"/>
      <c r="E70" s="7"/>
    </row>
    <row r="71" spans="1:5" ht="20.100000000000001" customHeight="1">
      <c r="A71" s="2" t="s">
        <v>110</v>
      </c>
      <c r="B71" s="6" t="s">
        <v>51</v>
      </c>
      <c r="C71" s="7"/>
      <c r="D71" s="2" t="s">
        <v>14</v>
      </c>
      <c r="E71" s="2">
        <v>83287.929999999993</v>
      </c>
    </row>
    <row r="72" spans="1:5" ht="20.100000000000001" customHeight="1">
      <c r="A72" s="2" t="s">
        <v>111</v>
      </c>
      <c r="B72" s="6" t="s">
        <v>53</v>
      </c>
      <c r="C72" s="7"/>
      <c r="D72" s="2" t="s">
        <v>7</v>
      </c>
      <c r="E72" s="2" t="s">
        <v>54</v>
      </c>
    </row>
    <row r="73" spans="1:5" ht="20.100000000000001" customHeight="1">
      <c r="A73" s="2" t="s">
        <v>112</v>
      </c>
      <c r="B73" s="6" t="s">
        <v>56</v>
      </c>
      <c r="C73" s="7"/>
      <c r="D73" s="2" t="s">
        <v>7</v>
      </c>
      <c r="E73" s="2" t="s">
        <v>57</v>
      </c>
    </row>
    <row r="74" spans="1:5" ht="20.100000000000001" customHeight="1">
      <c r="A74" s="2" t="s">
        <v>113</v>
      </c>
      <c r="B74" s="6" t="s">
        <v>59</v>
      </c>
      <c r="C74" s="7"/>
      <c r="D74" s="2" t="s">
        <v>14</v>
      </c>
      <c r="E74" s="2">
        <v>0.56000000000000005</v>
      </c>
    </row>
    <row r="75" spans="1:5" ht="20.100000000000001" customHeight="1">
      <c r="A75" s="2" t="s">
        <v>114</v>
      </c>
      <c r="B75" s="6" t="s">
        <v>115</v>
      </c>
      <c r="C75" s="15"/>
      <c r="D75" s="15"/>
      <c r="E75" s="7"/>
    </row>
    <row r="76" spans="1:5" ht="20.100000000000001" customHeight="1">
      <c r="A76" s="2" t="s">
        <v>116</v>
      </c>
      <c r="B76" s="6" t="s">
        <v>51</v>
      </c>
      <c r="C76" s="7"/>
      <c r="D76" s="2" t="s">
        <v>14</v>
      </c>
      <c r="E76" s="2">
        <v>77643.8</v>
      </c>
    </row>
    <row r="77" spans="1:5" ht="20.100000000000001" customHeight="1">
      <c r="A77" s="2" t="s">
        <v>117</v>
      </c>
      <c r="B77" s="6" t="s">
        <v>53</v>
      </c>
      <c r="C77" s="7"/>
      <c r="D77" s="2" t="s">
        <v>7</v>
      </c>
      <c r="E77" s="2" t="s">
        <v>54</v>
      </c>
    </row>
    <row r="78" spans="1:5" ht="20.100000000000001" customHeight="1">
      <c r="A78" s="2" t="s">
        <v>118</v>
      </c>
      <c r="B78" s="6" t="s">
        <v>56</v>
      </c>
      <c r="C78" s="7"/>
      <c r="D78" s="2" t="s">
        <v>7</v>
      </c>
      <c r="E78" s="2" t="s">
        <v>57</v>
      </c>
    </row>
    <row r="79" spans="1:5" ht="20.100000000000001" customHeight="1">
      <c r="A79" s="2" t="s">
        <v>119</v>
      </c>
      <c r="B79" s="6" t="s">
        <v>59</v>
      </c>
      <c r="C79" s="7"/>
      <c r="D79" s="2" t="s">
        <v>14</v>
      </c>
      <c r="E79" s="2">
        <v>0.52</v>
      </c>
    </row>
    <row r="80" spans="1:5" ht="20.100000000000001" customHeight="1">
      <c r="A80" s="2" t="s">
        <v>120</v>
      </c>
      <c r="B80" s="6" t="s">
        <v>121</v>
      </c>
      <c r="C80" s="15"/>
      <c r="D80" s="15"/>
      <c r="E80" s="7"/>
    </row>
    <row r="81" spans="1:5" ht="20.100000000000001" customHeight="1">
      <c r="A81" s="2" t="s">
        <v>122</v>
      </c>
      <c r="B81" s="6" t="s">
        <v>51</v>
      </c>
      <c r="C81" s="7"/>
      <c r="D81" s="2" t="s">
        <v>14</v>
      </c>
      <c r="E81" s="2">
        <v>619253.88</v>
      </c>
    </row>
    <row r="82" spans="1:5" ht="20.100000000000001" customHeight="1">
      <c r="A82" s="2" t="s">
        <v>123</v>
      </c>
      <c r="B82" s="6" t="s">
        <v>53</v>
      </c>
      <c r="C82" s="7"/>
      <c r="D82" s="2" t="s">
        <v>7</v>
      </c>
      <c r="E82" s="2" t="s">
        <v>54</v>
      </c>
    </row>
    <row r="83" spans="1:5" ht="20.100000000000001" customHeight="1">
      <c r="A83" s="2" t="s">
        <v>124</v>
      </c>
      <c r="B83" s="6" t="s">
        <v>56</v>
      </c>
      <c r="C83" s="7"/>
      <c r="D83" s="2" t="s">
        <v>7</v>
      </c>
      <c r="E83" s="2" t="s">
        <v>57</v>
      </c>
    </row>
    <row r="84" spans="1:5" ht="20.100000000000001" customHeight="1">
      <c r="A84" s="2" t="s">
        <v>125</v>
      </c>
      <c r="B84" s="6" t="s">
        <v>59</v>
      </c>
      <c r="C84" s="7"/>
      <c r="D84" s="2" t="s">
        <v>14</v>
      </c>
      <c r="E84" s="2">
        <v>4.18</v>
      </c>
    </row>
    <row r="85" spans="1:5" ht="20.100000000000001" customHeight="1">
      <c r="A85" s="2" t="s">
        <v>126</v>
      </c>
      <c r="B85" s="6" t="s">
        <v>127</v>
      </c>
      <c r="C85" s="15"/>
      <c r="D85" s="15"/>
      <c r="E85" s="7"/>
    </row>
    <row r="86" spans="1:5" ht="20.100000000000001" customHeight="1">
      <c r="A86" s="2" t="s">
        <v>128</v>
      </c>
      <c r="B86" s="6" t="s">
        <v>51</v>
      </c>
      <c r="C86" s="7"/>
      <c r="D86" s="2" t="s">
        <v>14</v>
      </c>
      <c r="E86" s="2">
        <v>177115.92</v>
      </c>
    </row>
    <row r="87" spans="1:5" ht="20.100000000000001" customHeight="1">
      <c r="A87" s="2" t="s">
        <v>129</v>
      </c>
      <c r="B87" s="6" t="s">
        <v>53</v>
      </c>
      <c r="C87" s="7"/>
      <c r="D87" s="2" t="s">
        <v>7</v>
      </c>
      <c r="E87" s="2" t="s">
        <v>54</v>
      </c>
    </row>
    <row r="88" spans="1:5" ht="20.100000000000001" customHeight="1">
      <c r="A88" s="2" t="s">
        <v>130</v>
      </c>
      <c r="B88" s="6" t="s">
        <v>56</v>
      </c>
      <c r="C88" s="7"/>
      <c r="D88" s="2" t="s">
        <v>7</v>
      </c>
      <c r="E88" s="2" t="s">
        <v>57</v>
      </c>
    </row>
    <row r="89" spans="1:5" ht="20.100000000000001" customHeight="1">
      <c r="A89" s="2" t="s">
        <v>131</v>
      </c>
      <c r="B89" s="6" t="s">
        <v>59</v>
      </c>
      <c r="C89" s="7"/>
      <c r="D89" s="2" t="s">
        <v>14</v>
      </c>
      <c r="E89" s="2">
        <v>1.2</v>
      </c>
    </row>
    <row r="90" spans="1:5" ht="20.100000000000001" customHeight="1">
      <c r="A90" s="2" t="s">
        <v>132</v>
      </c>
      <c r="B90" s="6" t="s">
        <v>133</v>
      </c>
      <c r="C90" s="15"/>
      <c r="D90" s="15"/>
      <c r="E90" s="7"/>
    </row>
    <row r="91" spans="1:5" ht="20.100000000000001" customHeight="1">
      <c r="A91" s="2" t="s">
        <v>134</v>
      </c>
      <c r="B91" s="6" t="s">
        <v>51</v>
      </c>
      <c r="C91" s="7"/>
      <c r="D91" s="2" t="s">
        <v>14</v>
      </c>
      <c r="E91" s="2">
        <v>71120.53</v>
      </c>
    </row>
    <row r="92" spans="1:5" ht="20.100000000000001" customHeight="1">
      <c r="A92" s="2" t="s">
        <v>135</v>
      </c>
      <c r="B92" s="6" t="s">
        <v>53</v>
      </c>
      <c r="C92" s="7"/>
      <c r="D92" s="2" t="s">
        <v>7</v>
      </c>
      <c r="E92" s="2" t="s">
        <v>136</v>
      </c>
    </row>
    <row r="93" spans="1:5" ht="20.100000000000001" customHeight="1">
      <c r="A93" s="2" t="s">
        <v>137</v>
      </c>
      <c r="B93" s="6" t="s">
        <v>56</v>
      </c>
      <c r="C93" s="7"/>
      <c r="D93" s="2" t="s">
        <v>7</v>
      </c>
      <c r="E93" s="2" t="s">
        <v>57</v>
      </c>
    </row>
    <row r="94" spans="1:5" ht="20.100000000000001" customHeight="1">
      <c r="A94" s="2" t="s">
        <v>138</v>
      </c>
      <c r="B94" s="6" t="s">
        <v>59</v>
      </c>
      <c r="C94" s="7"/>
      <c r="D94" s="2" t="s">
        <v>14</v>
      </c>
      <c r="E94" s="2">
        <v>0.48</v>
      </c>
    </row>
    <row r="95" spans="1:5" ht="20.100000000000001" customHeight="1">
      <c r="A95" s="2" t="s">
        <v>139</v>
      </c>
      <c r="B95" s="6" t="s">
        <v>140</v>
      </c>
      <c r="C95" s="15"/>
      <c r="D95" s="15"/>
      <c r="E95" s="7"/>
    </row>
    <row r="96" spans="1:5" ht="20.100000000000001" customHeight="1">
      <c r="A96" s="2" t="s">
        <v>141</v>
      </c>
      <c r="B96" s="6" t="s">
        <v>51</v>
      </c>
      <c r="C96" s="7"/>
      <c r="D96" s="2" t="s">
        <v>14</v>
      </c>
      <c r="E96" s="2">
        <v>37373.089999999997</v>
      </c>
    </row>
    <row r="97" spans="1:5" ht="20.100000000000001" customHeight="1">
      <c r="A97" s="2" t="s">
        <v>142</v>
      </c>
      <c r="B97" s="6" t="s">
        <v>53</v>
      </c>
      <c r="C97" s="7"/>
      <c r="D97" s="2" t="s">
        <v>7</v>
      </c>
      <c r="E97" s="2" t="s">
        <v>136</v>
      </c>
    </row>
    <row r="98" spans="1:5" ht="20.100000000000001" customHeight="1">
      <c r="A98" s="2" t="s">
        <v>143</v>
      </c>
      <c r="B98" s="6" t="s">
        <v>56</v>
      </c>
      <c r="C98" s="7"/>
      <c r="D98" s="2" t="s">
        <v>7</v>
      </c>
      <c r="E98" s="2" t="s">
        <v>57</v>
      </c>
    </row>
    <row r="99" spans="1:5" ht="20.100000000000001" customHeight="1">
      <c r="A99" s="2" t="s">
        <v>144</v>
      </c>
      <c r="B99" s="6" t="s">
        <v>59</v>
      </c>
      <c r="C99" s="7"/>
      <c r="D99" s="2" t="s">
        <v>14</v>
      </c>
      <c r="E99" s="2">
        <v>0.25</v>
      </c>
    </row>
    <row r="100" spans="1:5" ht="20.100000000000001" customHeight="1">
      <c r="A100" s="2" t="s">
        <v>145</v>
      </c>
      <c r="B100" s="6" t="s">
        <v>146</v>
      </c>
      <c r="C100" s="15"/>
      <c r="D100" s="15"/>
      <c r="E100" s="7"/>
    </row>
    <row r="101" spans="1:5" ht="20.100000000000001" customHeight="1">
      <c r="A101" s="2" t="s">
        <v>147</v>
      </c>
      <c r="B101" s="6" t="s">
        <v>51</v>
      </c>
      <c r="C101" s="7"/>
      <c r="D101" s="2" t="s">
        <v>14</v>
      </c>
      <c r="E101" s="2">
        <v>3863.88</v>
      </c>
    </row>
    <row r="102" spans="1:5" ht="20.100000000000001" customHeight="1">
      <c r="A102" s="2" t="s">
        <v>148</v>
      </c>
      <c r="B102" s="6" t="s">
        <v>53</v>
      </c>
      <c r="C102" s="7"/>
      <c r="D102" s="2" t="s">
        <v>7</v>
      </c>
      <c r="E102" s="2" t="s">
        <v>136</v>
      </c>
    </row>
    <row r="103" spans="1:5" ht="20.100000000000001" customHeight="1">
      <c r="A103" s="2" t="s">
        <v>149</v>
      </c>
      <c r="B103" s="6" t="s">
        <v>56</v>
      </c>
      <c r="C103" s="7"/>
      <c r="D103" s="2" t="s">
        <v>7</v>
      </c>
      <c r="E103" s="2" t="s">
        <v>57</v>
      </c>
    </row>
    <row r="104" spans="1:5" ht="20.100000000000001" customHeight="1">
      <c r="A104" s="2" t="s">
        <v>150</v>
      </c>
      <c r="B104" s="6" t="s">
        <v>59</v>
      </c>
      <c r="C104" s="7"/>
      <c r="D104" s="2" t="s">
        <v>14</v>
      </c>
      <c r="E104" s="2">
        <v>0.03</v>
      </c>
    </row>
    <row r="105" spans="1:5" ht="20.100000000000001" customHeight="1">
      <c r="A105" s="2" t="s">
        <v>151</v>
      </c>
      <c r="B105" s="6" t="s">
        <v>152</v>
      </c>
      <c r="C105" s="15"/>
      <c r="D105" s="15"/>
      <c r="E105" s="7"/>
    </row>
    <row r="106" spans="1:5" ht="20.100000000000001" customHeight="1">
      <c r="A106" s="2" t="s">
        <v>153</v>
      </c>
      <c r="B106" s="6" t="s">
        <v>51</v>
      </c>
      <c r="C106" s="7"/>
      <c r="D106" s="2" t="s">
        <v>14</v>
      </c>
      <c r="E106" s="2">
        <v>132521.88</v>
      </c>
    </row>
    <row r="107" spans="1:5" ht="20.100000000000001" customHeight="1">
      <c r="A107" s="2" t="s">
        <v>154</v>
      </c>
      <c r="B107" s="6" t="s">
        <v>53</v>
      </c>
      <c r="C107" s="7"/>
      <c r="D107" s="2" t="s">
        <v>7</v>
      </c>
      <c r="E107" s="2" t="s">
        <v>54</v>
      </c>
    </row>
    <row r="108" spans="1:5" ht="20.100000000000001" customHeight="1">
      <c r="A108" s="2" t="s">
        <v>155</v>
      </c>
      <c r="B108" s="6" t="s">
        <v>56</v>
      </c>
      <c r="C108" s="7"/>
      <c r="D108" s="2" t="s">
        <v>7</v>
      </c>
      <c r="E108" s="2" t="s">
        <v>57</v>
      </c>
    </row>
    <row r="109" spans="1:5" ht="20.100000000000001" customHeight="1">
      <c r="A109" s="2" t="s">
        <v>156</v>
      </c>
      <c r="B109" s="6" t="s">
        <v>59</v>
      </c>
      <c r="C109" s="7"/>
      <c r="D109" s="2" t="s">
        <v>14</v>
      </c>
      <c r="E109" s="2">
        <v>0.89</v>
      </c>
    </row>
    <row r="110" spans="1:5" ht="20.100000000000001" customHeight="1">
      <c r="A110" s="2" t="s">
        <v>157</v>
      </c>
      <c r="B110" s="6" t="s">
        <v>158</v>
      </c>
      <c r="C110" s="15"/>
      <c r="D110" s="15"/>
      <c r="E110" s="7"/>
    </row>
    <row r="111" spans="1:5" ht="20.100000000000001" customHeight="1">
      <c r="A111" s="2" t="s">
        <v>159</v>
      </c>
      <c r="B111" s="6" t="s">
        <v>51</v>
      </c>
      <c r="C111" s="7"/>
      <c r="D111" s="2" t="s">
        <v>14</v>
      </c>
      <c r="E111" s="2">
        <v>538475.16</v>
      </c>
    </row>
    <row r="112" spans="1:5" ht="20.100000000000001" customHeight="1">
      <c r="A112" s="2" t="s">
        <v>160</v>
      </c>
      <c r="B112" s="6" t="s">
        <v>53</v>
      </c>
      <c r="C112" s="7"/>
      <c r="D112" s="2" t="s">
        <v>7</v>
      </c>
      <c r="E112" s="2" t="s">
        <v>54</v>
      </c>
    </row>
    <row r="113" spans="1:5" ht="20.100000000000001" customHeight="1">
      <c r="A113" s="2" t="s">
        <v>161</v>
      </c>
      <c r="B113" s="6" t="s">
        <v>56</v>
      </c>
      <c r="C113" s="7"/>
      <c r="D113" s="2" t="s">
        <v>7</v>
      </c>
      <c r="E113" s="2" t="s">
        <v>57</v>
      </c>
    </row>
    <row r="114" spans="1:5" ht="20.100000000000001" customHeight="1">
      <c r="A114" s="2" t="s">
        <v>162</v>
      </c>
      <c r="B114" s="6" t="s">
        <v>59</v>
      </c>
      <c r="C114" s="7"/>
      <c r="D114" s="2" t="s">
        <v>14</v>
      </c>
      <c r="E114" s="2">
        <v>3.64</v>
      </c>
    </row>
    <row r="115" spans="1:5" ht="20.100000000000001" customHeight="1">
      <c r="A115" s="2" t="s">
        <v>163</v>
      </c>
      <c r="B115" s="6" t="s">
        <v>164</v>
      </c>
      <c r="C115" s="15"/>
      <c r="D115" s="15"/>
      <c r="E115" s="7"/>
    </row>
    <row r="116" spans="1:5" ht="20.100000000000001" customHeight="1">
      <c r="A116" s="2" t="s">
        <v>165</v>
      </c>
      <c r="B116" s="6" t="s">
        <v>51</v>
      </c>
      <c r="C116" s="7"/>
      <c r="D116" s="2" t="s">
        <v>14</v>
      </c>
      <c r="E116" s="2">
        <v>11770.41</v>
      </c>
    </row>
    <row r="117" spans="1:5" ht="20.100000000000001" customHeight="1">
      <c r="A117" s="2" t="s">
        <v>166</v>
      </c>
      <c r="B117" s="6" t="s">
        <v>53</v>
      </c>
      <c r="C117" s="7"/>
      <c r="D117" s="2" t="s">
        <v>7</v>
      </c>
      <c r="E117" s="2" t="s">
        <v>54</v>
      </c>
    </row>
    <row r="118" spans="1:5" ht="20.100000000000001" customHeight="1">
      <c r="A118" s="2" t="s">
        <v>167</v>
      </c>
      <c r="B118" s="6" t="s">
        <v>56</v>
      </c>
      <c r="C118" s="7"/>
      <c r="D118" s="2" t="s">
        <v>7</v>
      </c>
      <c r="E118" s="2" t="s">
        <v>57</v>
      </c>
    </row>
    <row r="119" spans="1:5" ht="20.100000000000001" customHeight="1">
      <c r="A119" s="2" t="s">
        <v>168</v>
      </c>
      <c r="B119" s="6" t="s">
        <v>59</v>
      </c>
      <c r="C119" s="7"/>
      <c r="D119" s="2" t="s">
        <v>14</v>
      </c>
      <c r="E119" s="2">
        <v>0.08</v>
      </c>
    </row>
    <row r="120" spans="1:5" ht="20.100000000000001" customHeight="1">
      <c r="A120" s="2" t="s">
        <v>169</v>
      </c>
      <c r="B120" s="6" t="s">
        <v>170</v>
      </c>
      <c r="C120" s="15"/>
      <c r="D120" s="15"/>
      <c r="E120" s="7"/>
    </row>
    <row r="121" spans="1:5" ht="20.100000000000001" customHeight="1">
      <c r="A121" s="2" t="s">
        <v>171</v>
      </c>
      <c r="B121" s="6" t="s">
        <v>51</v>
      </c>
      <c r="C121" s="7"/>
      <c r="D121" s="2" t="s">
        <v>14</v>
      </c>
      <c r="E121" s="2">
        <v>43645.760000000002</v>
      </c>
    </row>
    <row r="122" spans="1:5" ht="20.100000000000001" customHeight="1">
      <c r="A122" s="2" t="s">
        <v>172</v>
      </c>
      <c r="B122" s="6" t="s">
        <v>53</v>
      </c>
      <c r="C122" s="7"/>
      <c r="D122" s="2" t="s">
        <v>7</v>
      </c>
      <c r="E122" s="2" t="s">
        <v>136</v>
      </c>
    </row>
    <row r="123" spans="1:5" ht="20.100000000000001" customHeight="1">
      <c r="A123" s="2" t="s">
        <v>173</v>
      </c>
      <c r="B123" s="6" t="s">
        <v>56</v>
      </c>
      <c r="C123" s="7"/>
      <c r="D123" s="2" t="s">
        <v>7</v>
      </c>
      <c r="E123" s="2" t="s">
        <v>57</v>
      </c>
    </row>
    <row r="124" spans="1:5" ht="20.100000000000001" customHeight="1">
      <c r="A124" s="2" t="s">
        <v>174</v>
      </c>
      <c r="B124" s="6" t="s">
        <v>59</v>
      </c>
      <c r="C124" s="7"/>
      <c r="D124" s="2" t="s">
        <v>14</v>
      </c>
      <c r="E124" s="2">
        <v>0.28999999999999998</v>
      </c>
    </row>
    <row r="125" spans="1:5" ht="20.100000000000001" customHeight="1">
      <c r="A125" s="2" t="s">
        <v>175</v>
      </c>
      <c r="B125" s="6" t="s">
        <v>176</v>
      </c>
      <c r="C125" s="15"/>
      <c r="D125" s="15"/>
      <c r="E125" s="7"/>
    </row>
    <row r="126" spans="1:5" ht="20.100000000000001" customHeight="1">
      <c r="A126" s="2" t="s">
        <v>177</v>
      </c>
      <c r="B126" s="6" t="s">
        <v>51</v>
      </c>
      <c r="C126" s="7"/>
      <c r="D126" s="2" t="s">
        <v>14</v>
      </c>
      <c r="E126" s="2">
        <v>536051.18999999994</v>
      </c>
    </row>
    <row r="127" spans="1:5" ht="20.100000000000001" customHeight="1">
      <c r="A127" s="2" t="s">
        <v>178</v>
      </c>
      <c r="B127" s="6" t="s">
        <v>53</v>
      </c>
      <c r="C127" s="7"/>
      <c r="D127" s="2" t="s">
        <v>7</v>
      </c>
      <c r="E127" s="2" t="s">
        <v>54</v>
      </c>
    </row>
    <row r="128" spans="1:5" ht="20.100000000000001" customHeight="1">
      <c r="A128" s="2" t="s">
        <v>179</v>
      </c>
      <c r="B128" s="6" t="s">
        <v>56</v>
      </c>
      <c r="C128" s="7"/>
      <c r="D128" s="2" t="s">
        <v>7</v>
      </c>
      <c r="E128" s="2" t="s">
        <v>57</v>
      </c>
    </row>
    <row r="129" spans="1:5" ht="20.100000000000001" customHeight="1">
      <c r="A129" s="2" t="s">
        <v>180</v>
      </c>
      <c r="B129" s="6" t="s">
        <v>59</v>
      </c>
      <c r="C129" s="7"/>
      <c r="D129" s="2" t="s">
        <v>14</v>
      </c>
      <c r="E129" s="2">
        <v>3.62</v>
      </c>
    </row>
    <row r="130" spans="1:5" ht="20.100000000000001" customHeight="1">
      <c r="A130" s="2" t="s">
        <v>181</v>
      </c>
      <c r="B130" s="6" t="s">
        <v>182</v>
      </c>
      <c r="C130" s="15"/>
      <c r="D130" s="15"/>
      <c r="E130" s="7"/>
    </row>
    <row r="131" spans="1:5" ht="20.100000000000001" customHeight="1">
      <c r="A131" s="2" t="s">
        <v>183</v>
      </c>
      <c r="B131" s="6" t="s">
        <v>51</v>
      </c>
      <c r="C131" s="7"/>
      <c r="D131" s="2" t="s">
        <v>14</v>
      </c>
      <c r="E131" s="2">
        <v>136439.62</v>
      </c>
    </row>
    <row r="132" spans="1:5" ht="20.100000000000001" customHeight="1">
      <c r="A132" s="2" t="s">
        <v>184</v>
      </c>
      <c r="B132" s="6" t="s">
        <v>53</v>
      </c>
      <c r="C132" s="7"/>
      <c r="D132" s="2" t="s">
        <v>7</v>
      </c>
      <c r="E132" s="2" t="s">
        <v>54</v>
      </c>
    </row>
    <row r="133" spans="1:5" ht="20.100000000000001" customHeight="1">
      <c r="A133" s="2" t="s">
        <v>185</v>
      </c>
      <c r="B133" s="6" t="s">
        <v>56</v>
      </c>
      <c r="C133" s="7"/>
      <c r="D133" s="2" t="s">
        <v>7</v>
      </c>
      <c r="E133" s="2" t="s">
        <v>57</v>
      </c>
    </row>
    <row r="134" spans="1:5" ht="20.100000000000001" customHeight="1">
      <c r="A134" s="2" t="s">
        <v>186</v>
      </c>
      <c r="B134" s="6" t="s">
        <v>59</v>
      </c>
      <c r="C134" s="7"/>
      <c r="D134" s="2" t="s">
        <v>14</v>
      </c>
      <c r="E134" s="2">
        <v>0.92</v>
      </c>
    </row>
    <row r="135" spans="1:5" ht="20.100000000000001" customHeight="1">
      <c r="A135" s="2" t="s">
        <v>187</v>
      </c>
      <c r="B135" s="6" t="s">
        <v>188</v>
      </c>
      <c r="C135" s="15"/>
      <c r="D135" s="15"/>
      <c r="E135" s="7"/>
    </row>
    <row r="136" spans="1:5" ht="20.100000000000001" customHeight="1">
      <c r="A136" s="2" t="s">
        <v>189</v>
      </c>
      <c r="B136" s="6" t="s">
        <v>51</v>
      </c>
      <c r="C136" s="7"/>
      <c r="D136" s="2" t="s">
        <v>14</v>
      </c>
      <c r="E136" s="2">
        <v>303626.28000000003</v>
      </c>
    </row>
    <row r="137" spans="1:5" ht="20.100000000000001" customHeight="1">
      <c r="A137" s="2" t="s">
        <v>190</v>
      </c>
      <c r="B137" s="6" t="s">
        <v>53</v>
      </c>
      <c r="C137" s="7"/>
      <c r="D137" s="2" t="s">
        <v>7</v>
      </c>
      <c r="E137" s="2" t="s">
        <v>54</v>
      </c>
    </row>
    <row r="138" spans="1:5" ht="20.100000000000001" customHeight="1">
      <c r="A138" s="2" t="s">
        <v>191</v>
      </c>
      <c r="B138" s="6" t="s">
        <v>56</v>
      </c>
      <c r="C138" s="7"/>
      <c r="D138" s="2" t="s">
        <v>7</v>
      </c>
      <c r="E138" s="2" t="s">
        <v>57</v>
      </c>
    </row>
    <row r="139" spans="1:5" ht="20.100000000000001" customHeight="1">
      <c r="A139" s="2" t="s">
        <v>192</v>
      </c>
      <c r="B139" s="6" t="s">
        <v>59</v>
      </c>
      <c r="C139" s="7"/>
      <c r="D139" s="2" t="s">
        <v>14</v>
      </c>
      <c r="E139" s="2">
        <v>2.0499999999999998</v>
      </c>
    </row>
    <row r="140" spans="1:5" ht="20.100000000000001" customHeight="1">
      <c r="A140" s="2" t="s">
        <v>193</v>
      </c>
      <c r="B140" s="6" t="s">
        <v>194</v>
      </c>
      <c r="C140" s="15"/>
      <c r="D140" s="15"/>
      <c r="E140" s="7"/>
    </row>
    <row r="141" spans="1:5" ht="20.100000000000001" customHeight="1">
      <c r="A141" s="2" t="s">
        <v>195</v>
      </c>
      <c r="B141" s="6" t="s">
        <v>51</v>
      </c>
      <c r="C141" s="7"/>
      <c r="D141" s="2" t="s">
        <v>14</v>
      </c>
      <c r="E141" s="2">
        <v>348132.91</v>
      </c>
    </row>
    <row r="142" spans="1:5" ht="20.100000000000001" customHeight="1">
      <c r="A142" s="2" t="s">
        <v>196</v>
      </c>
      <c r="B142" s="6" t="s">
        <v>53</v>
      </c>
      <c r="C142" s="7"/>
      <c r="D142" s="2" t="s">
        <v>7</v>
      </c>
      <c r="E142" s="2" t="s">
        <v>136</v>
      </c>
    </row>
    <row r="143" spans="1:5" ht="20.100000000000001" customHeight="1">
      <c r="A143" s="2" t="s">
        <v>197</v>
      </c>
      <c r="B143" s="6" t="s">
        <v>56</v>
      </c>
      <c r="C143" s="7"/>
      <c r="D143" s="2" t="s">
        <v>7</v>
      </c>
      <c r="E143" s="2" t="s">
        <v>57</v>
      </c>
    </row>
    <row r="144" spans="1:5" ht="20.100000000000001" customHeight="1">
      <c r="A144" s="2" t="s">
        <v>198</v>
      </c>
      <c r="B144" s="6" t="s">
        <v>59</v>
      </c>
      <c r="C144" s="7"/>
      <c r="D144" s="2" t="s">
        <v>14</v>
      </c>
      <c r="E144" s="2">
        <v>2.35</v>
      </c>
    </row>
    <row r="145" spans="1:5" ht="20.100000000000001" customHeight="1">
      <c r="A145" s="6" t="s">
        <v>199</v>
      </c>
      <c r="B145" s="15"/>
      <c r="C145" s="7"/>
      <c r="D145" s="2" t="s">
        <v>14</v>
      </c>
      <c r="E145" s="21">
        <v>3411676.1</v>
      </c>
    </row>
    <row r="146" spans="1:5" ht="20.100000000000001" customHeight="1">
      <c r="A146" s="9" t="s">
        <v>200</v>
      </c>
      <c r="B146" s="11"/>
      <c r="C146" s="11"/>
      <c r="D146" s="11"/>
      <c r="E146" s="10"/>
    </row>
    <row r="147" spans="1:5" ht="20.100000000000001" customHeight="1">
      <c r="A147" s="2" t="s">
        <v>201</v>
      </c>
      <c r="B147" s="6" t="s">
        <v>202</v>
      </c>
      <c r="C147" s="7"/>
      <c r="D147" s="2" t="s">
        <v>203</v>
      </c>
      <c r="E147" s="22" t="s">
        <v>204</v>
      </c>
    </row>
    <row r="148" spans="1:5" ht="20.100000000000001" customHeight="1">
      <c r="A148" s="2" t="s">
        <v>205</v>
      </c>
      <c r="B148" s="6" t="s">
        <v>206</v>
      </c>
      <c r="C148" s="7"/>
      <c r="D148" s="2" t="s">
        <v>203</v>
      </c>
      <c r="E148" s="22" t="s">
        <v>204</v>
      </c>
    </row>
    <row r="149" spans="1:5" ht="20.100000000000001" customHeight="1">
      <c r="A149" s="2" t="s">
        <v>207</v>
      </c>
      <c r="B149" s="6" t="s">
        <v>208</v>
      </c>
      <c r="C149" s="7"/>
      <c r="D149" s="2" t="s">
        <v>203</v>
      </c>
      <c r="E149" s="22" t="s">
        <v>204</v>
      </c>
    </row>
    <row r="150" spans="1:5" ht="20.100000000000001" customHeight="1">
      <c r="A150" s="2" t="s">
        <v>209</v>
      </c>
      <c r="B150" s="6" t="s">
        <v>210</v>
      </c>
      <c r="C150" s="7"/>
      <c r="D150" s="2" t="s">
        <v>14</v>
      </c>
      <c r="E150" s="22">
        <v>0</v>
      </c>
    </row>
    <row r="151" spans="1:5" ht="20.100000000000001" customHeight="1">
      <c r="A151" s="9" t="s">
        <v>211</v>
      </c>
      <c r="B151" s="11"/>
      <c r="C151" s="11"/>
      <c r="D151" s="11"/>
      <c r="E151" s="10"/>
    </row>
    <row r="152" spans="1:5" ht="20.100000000000001" customHeight="1">
      <c r="A152" s="2" t="s">
        <v>212</v>
      </c>
      <c r="B152" s="6" t="s">
        <v>213</v>
      </c>
      <c r="C152" s="7"/>
      <c r="D152" s="2" t="s">
        <v>14</v>
      </c>
      <c r="E152" s="22">
        <v>0</v>
      </c>
    </row>
    <row r="153" spans="1:5" ht="20.100000000000001" customHeight="1">
      <c r="A153" s="2" t="s">
        <v>214</v>
      </c>
      <c r="B153" s="6" t="s">
        <v>16</v>
      </c>
      <c r="C153" s="7"/>
      <c r="D153" s="2" t="s">
        <v>14</v>
      </c>
      <c r="E153" s="22">
        <v>0</v>
      </c>
    </row>
    <row r="154" spans="1:5" ht="20.100000000000001" customHeight="1">
      <c r="A154" s="2" t="s">
        <v>215</v>
      </c>
      <c r="B154" s="6" t="s">
        <v>216</v>
      </c>
      <c r="C154" s="7"/>
      <c r="D154" s="2" t="s">
        <v>14</v>
      </c>
      <c r="E154" s="22">
        <v>0</v>
      </c>
    </row>
    <row r="155" spans="1:5" ht="20.100000000000001" customHeight="1">
      <c r="A155" s="2" t="s">
        <v>217</v>
      </c>
      <c r="B155" s="6" t="s">
        <v>218</v>
      </c>
      <c r="C155" s="7"/>
      <c r="D155" s="2" t="s">
        <v>14</v>
      </c>
      <c r="E155" s="22">
        <v>222600.95999999999</v>
      </c>
    </row>
    <row r="156" spans="1:5" ht="20.100000000000001" customHeight="1">
      <c r="A156" s="2" t="s">
        <v>219</v>
      </c>
      <c r="B156" s="6" t="s">
        <v>44</v>
      </c>
      <c r="C156" s="7"/>
      <c r="D156" s="2" t="s">
        <v>14</v>
      </c>
      <c r="E156" s="22">
        <v>222600.95999999999</v>
      </c>
    </row>
    <row r="157" spans="1:5" ht="20.100000000000001" customHeight="1">
      <c r="A157" s="2" t="s">
        <v>220</v>
      </c>
      <c r="B157" s="6" t="s">
        <v>46</v>
      </c>
      <c r="C157" s="7"/>
      <c r="D157" s="2" t="s">
        <v>14</v>
      </c>
      <c r="E157" s="22">
        <v>222600.95999999999</v>
      </c>
    </row>
    <row r="158" spans="1:5" ht="20.100000000000001" customHeight="1">
      <c r="A158" s="9" t="s">
        <v>221</v>
      </c>
      <c r="B158" s="11"/>
      <c r="C158" s="11"/>
      <c r="D158" s="11"/>
      <c r="E158" s="10"/>
    </row>
    <row r="159" spans="1:5" ht="20.100000000000001" customHeight="1">
      <c r="A159" s="2" t="s">
        <v>222</v>
      </c>
      <c r="B159" s="6" t="s">
        <v>223</v>
      </c>
      <c r="C159" s="15"/>
      <c r="D159" s="15"/>
      <c r="E159" s="7"/>
    </row>
    <row r="160" spans="1:5" ht="20.100000000000001" customHeight="1">
      <c r="A160" s="2" t="s">
        <v>224</v>
      </c>
      <c r="B160" s="6" t="s">
        <v>56</v>
      </c>
      <c r="C160" s="7"/>
      <c r="D160" s="2" t="s">
        <v>225</v>
      </c>
      <c r="E160" s="2" t="s">
        <v>226</v>
      </c>
    </row>
    <row r="161" spans="1:5" ht="20.100000000000001" customHeight="1">
      <c r="A161" s="2" t="s">
        <v>227</v>
      </c>
      <c r="B161" s="6" t="s">
        <v>228</v>
      </c>
      <c r="C161" s="7"/>
      <c r="D161" s="2" t="s">
        <v>229</v>
      </c>
      <c r="E161" s="2">
        <v>1333.98</v>
      </c>
    </row>
    <row r="162" spans="1:5" ht="20.100000000000001" customHeight="1">
      <c r="A162" s="2" t="s">
        <v>230</v>
      </c>
      <c r="B162" s="6" t="s">
        <v>231</v>
      </c>
      <c r="C162" s="7"/>
      <c r="D162" s="2" t="s">
        <v>14</v>
      </c>
      <c r="E162" s="2">
        <v>1964371.25</v>
      </c>
    </row>
    <row r="163" spans="1:5" ht="20.100000000000001" customHeight="1">
      <c r="A163" s="2" t="s">
        <v>232</v>
      </c>
      <c r="B163" s="6" t="s">
        <v>233</v>
      </c>
      <c r="C163" s="7"/>
      <c r="D163" s="2" t="s">
        <v>14</v>
      </c>
      <c r="E163" s="2">
        <v>1779684.8</v>
      </c>
    </row>
    <row r="164" spans="1:5" ht="20.100000000000001" customHeight="1">
      <c r="A164" s="2" t="s">
        <v>234</v>
      </c>
      <c r="B164" s="6" t="s">
        <v>235</v>
      </c>
      <c r="C164" s="7"/>
      <c r="D164" s="2" t="s">
        <v>14</v>
      </c>
      <c r="E164" s="2">
        <v>184686.45</v>
      </c>
    </row>
    <row r="165" spans="1:5" ht="20.100000000000001" customHeight="1">
      <c r="A165" s="2" t="s">
        <v>236</v>
      </c>
      <c r="B165" s="6" t="s">
        <v>237</v>
      </c>
      <c r="C165" s="7"/>
      <c r="D165" s="2" t="s">
        <v>14</v>
      </c>
      <c r="E165" s="2">
        <v>2288587.59</v>
      </c>
    </row>
    <row r="166" spans="1:5" ht="20.100000000000001" customHeight="1">
      <c r="A166" s="2" t="s">
        <v>238</v>
      </c>
      <c r="B166" s="6" t="s">
        <v>239</v>
      </c>
      <c r="C166" s="7"/>
      <c r="D166" s="2" t="s">
        <v>14</v>
      </c>
      <c r="E166" s="2">
        <f>E163</f>
        <v>1779684.8</v>
      </c>
    </row>
    <row r="167" spans="1:5" ht="20.100000000000001" customHeight="1">
      <c r="A167" s="2" t="s">
        <v>240</v>
      </c>
      <c r="B167" s="6" t="s">
        <v>241</v>
      </c>
      <c r="C167" s="7"/>
      <c r="D167" s="2" t="s">
        <v>14</v>
      </c>
      <c r="E167" s="2">
        <f>E165-E166</f>
        <v>508902.7899999998</v>
      </c>
    </row>
    <row r="168" spans="1:5" ht="20.100000000000001" customHeight="1">
      <c r="A168" s="2" t="s">
        <v>242</v>
      </c>
      <c r="B168" s="6" t="s">
        <v>243</v>
      </c>
      <c r="C168" s="7"/>
      <c r="D168" s="2" t="s">
        <v>14</v>
      </c>
      <c r="E168" s="2">
        <v>0</v>
      </c>
    </row>
    <row r="169" spans="1:5" ht="20.100000000000001" customHeight="1">
      <c r="A169" s="2" t="s">
        <v>244</v>
      </c>
      <c r="B169" s="6" t="s">
        <v>245</v>
      </c>
      <c r="C169" s="15"/>
      <c r="D169" s="15"/>
      <c r="E169" s="7"/>
    </row>
    <row r="170" spans="1:5" ht="20.100000000000001" customHeight="1">
      <c r="A170" s="2" t="s">
        <v>246</v>
      </c>
      <c r="B170" s="6" t="s">
        <v>56</v>
      </c>
      <c r="C170" s="7"/>
      <c r="D170" s="2" t="s">
        <v>247</v>
      </c>
      <c r="E170" s="2" t="s">
        <v>226</v>
      </c>
    </row>
    <row r="171" spans="1:5" ht="20.100000000000001" customHeight="1">
      <c r="A171" s="2" t="s">
        <v>248</v>
      </c>
      <c r="B171" s="6" t="s">
        <v>228</v>
      </c>
      <c r="C171" s="7"/>
      <c r="D171" s="2" t="s">
        <v>229</v>
      </c>
      <c r="E171" s="2">
        <v>15015.1</v>
      </c>
    </row>
    <row r="172" spans="1:5" ht="20.100000000000001" customHeight="1">
      <c r="A172" s="2" t="s">
        <v>249</v>
      </c>
      <c r="B172" s="6" t="s">
        <v>231</v>
      </c>
      <c r="C172" s="7"/>
      <c r="D172" s="2" t="s">
        <v>14</v>
      </c>
      <c r="E172" s="2">
        <v>851650.04</v>
      </c>
    </row>
    <row r="173" spans="1:5" ht="20.100000000000001" customHeight="1">
      <c r="A173" s="2" t="s">
        <v>250</v>
      </c>
      <c r="B173" s="6" t="s">
        <v>233</v>
      </c>
      <c r="C173" s="7"/>
      <c r="D173" s="2" t="s">
        <v>14</v>
      </c>
      <c r="E173" s="2">
        <v>818177.3</v>
      </c>
    </row>
    <row r="174" spans="1:5" ht="20.100000000000001" customHeight="1">
      <c r="A174" s="2" t="s">
        <v>251</v>
      </c>
      <c r="B174" s="6" t="s">
        <v>235</v>
      </c>
      <c r="C174" s="7"/>
      <c r="D174" s="2" t="s">
        <v>14</v>
      </c>
      <c r="E174" s="2">
        <v>33472.74</v>
      </c>
    </row>
    <row r="175" spans="1:5" ht="20.100000000000001" customHeight="1">
      <c r="A175" s="2" t="s">
        <v>252</v>
      </c>
      <c r="B175" s="6" t="s">
        <v>237</v>
      </c>
      <c r="C175" s="7"/>
      <c r="D175" s="2" t="s">
        <v>14</v>
      </c>
      <c r="E175" s="2">
        <v>1094119.1000000001</v>
      </c>
    </row>
    <row r="176" spans="1:5" ht="20.100000000000001" customHeight="1">
      <c r="A176" s="2" t="s">
        <v>253</v>
      </c>
      <c r="B176" s="6" t="s">
        <v>239</v>
      </c>
      <c r="C176" s="7"/>
      <c r="D176" s="2" t="s">
        <v>14</v>
      </c>
      <c r="E176" s="2">
        <f>E173</f>
        <v>818177.3</v>
      </c>
    </row>
    <row r="177" spans="1:5" ht="20.100000000000001" customHeight="1">
      <c r="A177" s="2" t="s">
        <v>254</v>
      </c>
      <c r="B177" s="6" t="s">
        <v>241</v>
      </c>
      <c r="C177" s="7"/>
      <c r="D177" s="2" t="s">
        <v>14</v>
      </c>
      <c r="E177" s="2">
        <f>E175-E176</f>
        <v>275941.80000000005</v>
      </c>
    </row>
    <row r="178" spans="1:5" ht="20.100000000000001" customHeight="1">
      <c r="A178" s="2" t="s">
        <v>255</v>
      </c>
      <c r="B178" s="6" t="s">
        <v>243</v>
      </c>
      <c r="C178" s="7"/>
      <c r="D178" s="2" t="s">
        <v>14</v>
      </c>
      <c r="E178" s="2">
        <v>0</v>
      </c>
    </row>
    <row r="179" spans="1:5" ht="20.100000000000001" customHeight="1">
      <c r="A179" s="2" t="s">
        <v>256</v>
      </c>
      <c r="B179" s="6" t="s">
        <v>257</v>
      </c>
      <c r="C179" s="15"/>
      <c r="D179" s="15"/>
      <c r="E179" s="7"/>
    </row>
    <row r="180" spans="1:5" ht="20.100000000000001" customHeight="1">
      <c r="A180" s="2" t="s">
        <v>258</v>
      </c>
      <c r="B180" s="6" t="s">
        <v>56</v>
      </c>
      <c r="C180" s="7"/>
      <c r="D180" s="2" t="s">
        <v>247</v>
      </c>
      <c r="E180" s="2" t="s">
        <v>226</v>
      </c>
    </row>
    <row r="181" spans="1:5" ht="20.100000000000001" customHeight="1">
      <c r="A181" s="2" t="s">
        <v>259</v>
      </c>
      <c r="B181" s="6" t="s">
        <v>228</v>
      </c>
      <c r="C181" s="7"/>
      <c r="D181" s="2" t="s">
        <v>229</v>
      </c>
      <c r="E181" s="2">
        <v>19426.63</v>
      </c>
    </row>
    <row r="182" spans="1:5" ht="20.100000000000001" customHeight="1">
      <c r="A182" s="2" t="s">
        <v>260</v>
      </c>
      <c r="B182" s="6" t="s">
        <v>231</v>
      </c>
      <c r="C182" s="7"/>
      <c r="D182" s="2" t="s">
        <v>14</v>
      </c>
      <c r="E182" s="2">
        <v>140752.67000000001</v>
      </c>
    </row>
    <row r="183" spans="1:5" ht="20.100000000000001" customHeight="1">
      <c r="A183" s="2" t="s">
        <v>261</v>
      </c>
      <c r="B183" s="6" t="s">
        <v>233</v>
      </c>
      <c r="C183" s="7"/>
      <c r="D183" s="2" t="s">
        <v>14</v>
      </c>
      <c r="E183" s="2">
        <v>147363.19</v>
      </c>
    </row>
    <row r="184" spans="1:5" ht="20.100000000000001" customHeight="1">
      <c r="A184" s="2" t="s">
        <v>262</v>
      </c>
      <c r="B184" s="6" t="s">
        <v>235</v>
      </c>
      <c r="C184" s="7"/>
      <c r="D184" s="2" t="s">
        <v>14</v>
      </c>
      <c r="E184" s="2">
        <v>-6610.52</v>
      </c>
    </row>
    <row r="185" spans="1:5" ht="20.100000000000001" customHeight="1">
      <c r="A185" s="2" t="s">
        <v>263</v>
      </c>
      <c r="B185" s="6" t="s">
        <v>237</v>
      </c>
      <c r="C185" s="7"/>
      <c r="D185" s="2" t="s">
        <v>14</v>
      </c>
      <c r="E185" s="2">
        <v>140283.45000000001</v>
      </c>
    </row>
    <row r="186" spans="1:5" ht="20.100000000000001" customHeight="1">
      <c r="A186" s="2" t="s">
        <v>264</v>
      </c>
      <c r="B186" s="6" t="s">
        <v>239</v>
      </c>
      <c r="C186" s="7"/>
      <c r="D186" s="2" t="s">
        <v>14</v>
      </c>
      <c r="E186" s="2">
        <f>E183</f>
        <v>147363.19</v>
      </c>
    </row>
    <row r="187" spans="1:5" ht="20.100000000000001" customHeight="1">
      <c r="A187" s="2" t="s">
        <v>265</v>
      </c>
      <c r="B187" s="6" t="s">
        <v>241</v>
      </c>
      <c r="C187" s="7"/>
      <c r="D187" s="2" t="s">
        <v>14</v>
      </c>
      <c r="E187" s="2">
        <f>E185-E186</f>
        <v>-7079.7399999999907</v>
      </c>
    </row>
    <row r="188" spans="1:5" ht="20.100000000000001" customHeight="1">
      <c r="A188" s="2" t="s">
        <v>266</v>
      </c>
      <c r="B188" s="6" t="s">
        <v>243</v>
      </c>
      <c r="C188" s="7"/>
      <c r="D188" s="2" t="s">
        <v>14</v>
      </c>
      <c r="E188" s="2">
        <v>0</v>
      </c>
    </row>
    <row r="189" spans="1:5" ht="20.100000000000001" customHeight="1">
      <c r="A189" s="2" t="s">
        <v>267</v>
      </c>
      <c r="B189" s="6" t="s">
        <v>268</v>
      </c>
      <c r="C189" s="15"/>
      <c r="D189" s="15"/>
      <c r="E189" s="7"/>
    </row>
    <row r="190" spans="1:5" ht="20.100000000000001" customHeight="1">
      <c r="A190" s="2" t="s">
        <v>269</v>
      </c>
      <c r="B190" s="6" t="s">
        <v>56</v>
      </c>
      <c r="C190" s="7"/>
      <c r="D190" s="2" t="s">
        <v>247</v>
      </c>
      <c r="E190" s="2" t="s">
        <v>226</v>
      </c>
    </row>
    <row r="191" spans="1:5" ht="20.100000000000001" customHeight="1">
      <c r="A191" s="2" t="s">
        <v>270</v>
      </c>
      <c r="B191" s="6" t="s">
        <v>228</v>
      </c>
      <c r="C191" s="7"/>
      <c r="D191" s="2" t="s">
        <v>229</v>
      </c>
      <c r="E191" s="2">
        <v>32644.52</v>
      </c>
    </row>
    <row r="192" spans="1:5" ht="20.100000000000001" customHeight="1">
      <c r="A192" s="2" t="s">
        <v>271</v>
      </c>
      <c r="B192" s="6" t="s">
        <v>231</v>
      </c>
      <c r="C192" s="7"/>
      <c r="D192" s="2" t="s">
        <v>14</v>
      </c>
      <c r="E192" s="2">
        <v>280204.89</v>
      </c>
    </row>
    <row r="193" spans="1:5" ht="20.100000000000001" customHeight="1">
      <c r="A193" s="2" t="s">
        <v>272</v>
      </c>
      <c r="B193" s="6" t="s">
        <v>233</v>
      </c>
      <c r="C193" s="7"/>
      <c r="D193" s="2" t="s">
        <v>14</v>
      </c>
      <c r="E193" s="2">
        <v>269152.59999999998</v>
      </c>
    </row>
    <row r="194" spans="1:5" ht="20.100000000000001" customHeight="1">
      <c r="A194" s="2" t="s">
        <v>273</v>
      </c>
      <c r="B194" s="6" t="s">
        <v>235</v>
      </c>
      <c r="C194" s="7"/>
      <c r="D194" s="2" t="s">
        <v>14</v>
      </c>
      <c r="E194" s="2">
        <v>11052.29</v>
      </c>
    </row>
    <row r="195" spans="1:5" ht="20.100000000000001" customHeight="1">
      <c r="A195" s="2" t="s">
        <v>274</v>
      </c>
      <c r="B195" s="6" t="s">
        <v>237</v>
      </c>
      <c r="C195" s="7"/>
      <c r="D195" s="2" t="s">
        <v>14</v>
      </c>
      <c r="E195" s="2">
        <v>415506.22600000002</v>
      </c>
    </row>
    <row r="196" spans="1:5" ht="20.100000000000001" customHeight="1">
      <c r="A196" s="2" t="s">
        <v>275</v>
      </c>
      <c r="B196" s="6" t="s">
        <v>239</v>
      </c>
      <c r="C196" s="7"/>
      <c r="D196" s="2" t="s">
        <v>14</v>
      </c>
      <c r="E196" s="2">
        <f>E193</f>
        <v>269152.59999999998</v>
      </c>
    </row>
    <row r="197" spans="1:5" ht="20.100000000000001" customHeight="1">
      <c r="A197" s="2" t="s">
        <v>276</v>
      </c>
      <c r="B197" s="6" t="s">
        <v>241</v>
      </c>
      <c r="C197" s="7"/>
      <c r="D197" s="2" t="s">
        <v>14</v>
      </c>
      <c r="E197" s="2">
        <f>E195-E196</f>
        <v>146353.62600000005</v>
      </c>
    </row>
    <row r="198" spans="1:5" ht="20.100000000000001" customHeight="1">
      <c r="A198" s="2" t="s">
        <v>277</v>
      </c>
      <c r="B198" s="6" t="s">
        <v>243</v>
      </c>
      <c r="C198" s="7"/>
      <c r="D198" s="2" t="s">
        <v>14</v>
      </c>
      <c r="E198" s="2">
        <v>0</v>
      </c>
    </row>
    <row r="199" spans="1:5" ht="20.100000000000001" customHeight="1">
      <c r="A199" s="2" t="s">
        <v>278</v>
      </c>
      <c r="B199" s="6" t="s">
        <v>279</v>
      </c>
      <c r="C199" s="15"/>
      <c r="D199" s="15"/>
      <c r="E199" s="7"/>
    </row>
    <row r="200" spans="1:5" ht="20.100000000000001" customHeight="1">
      <c r="A200" s="2" t="s">
        <v>280</v>
      </c>
      <c r="B200" s="6" t="s">
        <v>56</v>
      </c>
      <c r="C200" s="7"/>
      <c r="D200" s="2" t="s">
        <v>7</v>
      </c>
      <c r="E200" s="2" t="s">
        <v>226</v>
      </c>
    </row>
    <row r="201" spans="1:5" ht="20.100000000000001" customHeight="1">
      <c r="A201" s="2" t="s">
        <v>281</v>
      </c>
      <c r="B201" s="6" t="s">
        <v>228</v>
      </c>
      <c r="C201" s="7"/>
      <c r="D201" s="2" t="s">
        <v>229</v>
      </c>
      <c r="E201" s="2">
        <v>451070.09</v>
      </c>
    </row>
    <row r="202" spans="1:5" ht="20.100000000000001" customHeight="1">
      <c r="A202" s="2" t="s">
        <v>282</v>
      </c>
      <c r="B202" s="6" t="s">
        <v>231</v>
      </c>
      <c r="C202" s="7"/>
      <c r="D202" s="2" t="s">
        <v>14</v>
      </c>
      <c r="E202" s="2">
        <v>901634.46</v>
      </c>
    </row>
    <row r="203" spans="1:5" ht="20.100000000000001" customHeight="1">
      <c r="A203" s="2" t="s">
        <v>283</v>
      </c>
      <c r="B203" s="6" t="s">
        <v>233</v>
      </c>
      <c r="C203" s="7"/>
      <c r="D203" s="2" t="s">
        <v>14</v>
      </c>
      <c r="E203" s="2">
        <v>844049.42</v>
      </c>
    </row>
    <row r="204" spans="1:5" ht="20.100000000000001" customHeight="1">
      <c r="A204" s="2" t="s">
        <v>284</v>
      </c>
      <c r="B204" s="6" t="s">
        <v>235</v>
      </c>
      <c r="C204" s="7"/>
      <c r="D204" s="2" t="s">
        <v>14</v>
      </c>
      <c r="E204" s="2">
        <f>E202-E203</f>
        <v>57585.039999999921</v>
      </c>
    </row>
    <row r="205" spans="1:5" ht="20.100000000000001" customHeight="1">
      <c r="A205" s="2" t="s">
        <v>285</v>
      </c>
      <c r="B205" s="6" t="s">
        <v>237</v>
      </c>
      <c r="C205" s="7"/>
      <c r="D205" s="2" t="s">
        <v>14</v>
      </c>
      <c r="E205" s="2">
        <v>997760.68</v>
      </c>
    </row>
    <row r="206" spans="1:5" ht="20.100000000000001" customHeight="1">
      <c r="A206" s="2" t="s">
        <v>286</v>
      </c>
      <c r="B206" s="6" t="s">
        <v>239</v>
      </c>
      <c r="C206" s="7"/>
      <c r="D206" s="2" t="s">
        <v>14</v>
      </c>
      <c r="E206" s="2">
        <f>E203</f>
        <v>844049.42</v>
      </c>
    </row>
    <row r="207" spans="1:5" ht="20.100000000000001" customHeight="1">
      <c r="A207" s="2" t="s">
        <v>287</v>
      </c>
      <c r="B207" s="6" t="s">
        <v>241</v>
      </c>
      <c r="C207" s="7"/>
      <c r="D207" s="2" t="s">
        <v>14</v>
      </c>
      <c r="E207" s="2">
        <f>E205-E206</f>
        <v>153711.26</v>
      </c>
    </row>
    <row r="208" spans="1:5" ht="20.100000000000001" customHeight="1">
      <c r="A208" s="2" t="s">
        <v>288</v>
      </c>
      <c r="B208" s="6" t="s">
        <v>243</v>
      </c>
      <c r="C208" s="7"/>
      <c r="D208" s="2" t="s">
        <v>14</v>
      </c>
      <c r="E208" s="2">
        <v>0</v>
      </c>
    </row>
    <row r="209" spans="1:5" ht="20.100000000000001" customHeight="1">
      <c r="A209" s="2" t="s">
        <v>289</v>
      </c>
      <c r="B209" s="6" t="s">
        <v>290</v>
      </c>
      <c r="C209" s="15"/>
      <c r="D209" s="15"/>
      <c r="E209" s="7"/>
    </row>
    <row r="210" spans="1:5" ht="20.100000000000001" customHeight="1">
      <c r="A210" s="2" t="s">
        <v>291</v>
      </c>
      <c r="B210" s="6" t="s">
        <v>56</v>
      </c>
      <c r="C210" s="7"/>
      <c r="D210" s="2" t="s">
        <v>7</v>
      </c>
      <c r="E210" s="2" t="s">
        <v>226</v>
      </c>
    </row>
    <row r="211" spans="1:5" ht="20.100000000000001" customHeight="1">
      <c r="A211" s="2" t="s">
        <v>292</v>
      </c>
      <c r="B211" s="6" t="s">
        <v>228</v>
      </c>
      <c r="C211" s="7"/>
      <c r="D211" s="2" t="s">
        <v>229</v>
      </c>
      <c r="E211" s="2" t="s">
        <v>204</v>
      </c>
    </row>
    <row r="212" spans="1:5" ht="20.100000000000001" customHeight="1">
      <c r="A212" s="2" t="s">
        <v>293</v>
      </c>
      <c r="B212" s="6" t="s">
        <v>231</v>
      </c>
      <c r="C212" s="7"/>
      <c r="D212" s="2" t="s">
        <v>14</v>
      </c>
      <c r="E212" s="2">
        <v>0</v>
      </c>
    </row>
    <row r="213" spans="1:5" ht="20.100000000000001" customHeight="1">
      <c r="A213" s="2" t="s">
        <v>294</v>
      </c>
      <c r="B213" s="6" t="s">
        <v>233</v>
      </c>
      <c r="C213" s="7"/>
      <c r="D213" s="2" t="s">
        <v>14</v>
      </c>
      <c r="E213" s="2">
        <v>0</v>
      </c>
    </row>
    <row r="214" spans="1:5" ht="20.100000000000001" customHeight="1">
      <c r="A214" s="2" t="s">
        <v>295</v>
      </c>
      <c r="B214" s="6" t="s">
        <v>235</v>
      </c>
      <c r="C214" s="7"/>
      <c r="D214" s="2" t="s">
        <v>14</v>
      </c>
      <c r="E214" s="2">
        <v>0</v>
      </c>
    </row>
    <row r="215" spans="1:5" ht="20.100000000000001" customHeight="1">
      <c r="A215" s="2" t="s">
        <v>296</v>
      </c>
      <c r="B215" s="6" t="s">
        <v>237</v>
      </c>
      <c r="C215" s="7"/>
      <c r="D215" s="2" t="s">
        <v>14</v>
      </c>
      <c r="E215" s="2">
        <v>0</v>
      </c>
    </row>
    <row r="216" spans="1:5" ht="20.100000000000001" customHeight="1">
      <c r="A216" s="2" t="s">
        <v>297</v>
      </c>
      <c r="B216" s="6" t="s">
        <v>239</v>
      </c>
      <c r="C216" s="7"/>
      <c r="D216" s="2" t="s">
        <v>14</v>
      </c>
      <c r="E216" s="2">
        <v>0</v>
      </c>
    </row>
    <row r="217" spans="1:5" ht="20.100000000000001" customHeight="1">
      <c r="A217" s="2" t="s">
        <v>298</v>
      </c>
      <c r="B217" s="6" t="s">
        <v>241</v>
      </c>
      <c r="C217" s="7"/>
      <c r="D217" s="2" t="s">
        <v>14</v>
      </c>
      <c r="E217" s="2">
        <v>0</v>
      </c>
    </row>
    <row r="218" spans="1:5" ht="20.100000000000001" customHeight="1">
      <c r="A218" s="2" t="s">
        <v>299</v>
      </c>
      <c r="B218" s="6" t="s">
        <v>243</v>
      </c>
      <c r="C218" s="7"/>
      <c r="D218" s="2" t="s">
        <v>14</v>
      </c>
      <c r="E218" s="2">
        <v>0</v>
      </c>
    </row>
    <row r="219" spans="1:5" ht="20.100000000000001" customHeight="1">
      <c r="A219" s="9" t="s">
        <v>300</v>
      </c>
      <c r="B219" s="11"/>
      <c r="C219" s="11"/>
      <c r="D219" s="11"/>
      <c r="E219" s="10"/>
    </row>
    <row r="220" spans="1:5" ht="20.100000000000001" customHeight="1">
      <c r="A220" s="2" t="s">
        <v>301</v>
      </c>
      <c r="B220" s="6" t="s">
        <v>202</v>
      </c>
      <c r="C220" s="7"/>
      <c r="D220" s="2" t="s">
        <v>203</v>
      </c>
      <c r="E220" s="22" t="s">
        <v>204</v>
      </c>
    </row>
    <row r="221" spans="1:5" ht="20.100000000000001" customHeight="1">
      <c r="A221" s="2" t="s">
        <v>302</v>
      </c>
      <c r="B221" s="6" t="s">
        <v>206</v>
      </c>
      <c r="C221" s="7"/>
      <c r="D221" s="2" t="s">
        <v>203</v>
      </c>
      <c r="E221" s="22" t="s">
        <v>204</v>
      </c>
    </row>
    <row r="222" spans="1:5" ht="20.100000000000001" customHeight="1">
      <c r="A222" s="2" t="s">
        <v>303</v>
      </c>
      <c r="B222" s="6" t="s">
        <v>208</v>
      </c>
      <c r="C222" s="7"/>
      <c r="D222" s="2" t="s">
        <v>7</v>
      </c>
      <c r="E222" s="22" t="s">
        <v>204</v>
      </c>
    </row>
    <row r="223" spans="1:5" ht="20.100000000000001" customHeight="1">
      <c r="A223" s="2" t="s">
        <v>304</v>
      </c>
      <c r="B223" s="6" t="s">
        <v>210</v>
      </c>
      <c r="C223" s="7"/>
      <c r="D223" s="2" t="s">
        <v>14</v>
      </c>
      <c r="E223" s="22">
        <v>0</v>
      </c>
    </row>
    <row r="224" spans="1:5" ht="20.100000000000001" customHeight="1">
      <c r="A224" s="9" t="s">
        <v>305</v>
      </c>
      <c r="B224" s="11"/>
      <c r="C224" s="11"/>
      <c r="D224" s="11"/>
      <c r="E224" s="10"/>
    </row>
    <row r="225" spans="1:5" ht="20.100000000000001" customHeight="1">
      <c r="A225" s="2" t="s">
        <v>306</v>
      </c>
      <c r="B225" s="6" t="s">
        <v>307</v>
      </c>
      <c r="C225" s="7"/>
      <c r="D225" s="2" t="s">
        <v>203</v>
      </c>
      <c r="E225" s="22">
        <v>30</v>
      </c>
    </row>
    <row r="226" spans="1:5" ht="20.100000000000001" customHeight="1">
      <c r="A226" s="2" t="s">
        <v>308</v>
      </c>
      <c r="B226" s="6" t="s">
        <v>309</v>
      </c>
      <c r="C226" s="7"/>
      <c r="D226" s="2" t="s">
        <v>203</v>
      </c>
      <c r="E226" s="22">
        <v>30</v>
      </c>
    </row>
    <row r="227" spans="1:5" ht="20.100000000000001" customHeight="1">
      <c r="A227" s="2" t="s">
        <v>310</v>
      </c>
      <c r="B227" s="6" t="s">
        <v>311</v>
      </c>
      <c r="C227" s="7"/>
      <c r="D227" s="2" t="s">
        <v>14</v>
      </c>
      <c r="E227" s="22">
        <v>659042.87</v>
      </c>
    </row>
    <row r="228" spans="1:5" ht="20.100000000000001" customHeight="1"/>
    <row r="229" spans="1:5" ht="20.100000000000001" customHeight="1"/>
    <row r="230" spans="1:5" ht="20.100000000000001" customHeight="1"/>
    <row r="231" spans="1:5" ht="20.100000000000001" customHeight="1"/>
    <row r="232" spans="1:5" ht="20.100000000000001" customHeight="1"/>
    <row r="233" spans="1:5" ht="20.100000000000001" customHeight="1"/>
    <row r="234" spans="1:5" ht="20.100000000000001" customHeight="1"/>
    <row r="235" spans="1:5" ht="20.100000000000001" customHeight="1"/>
    <row r="236" spans="1:5" ht="20.100000000000001" customHeight="1"/>
    <row r="237" spans="1:5" ht="20.100000000000001" customHeight="1"/>
    <row r="238" spans="1:5" ht="20.100000000000001" customHeight="1"/>
    <row r="239" spans="1:5" ht="20.100000000000001" customHeight="1"/>
    <row r="240" spans="1:5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</sheetData>
  <mergeCells count="229">
    <mergeCell ref="B227:C227"/>
    <mergeCell ref="B221:C221"/>
    <mergeCell ref="B222:C222"/>
    <mergeCell ref="B223:C223"/>
    <mergeCell ref="A224:E224"/>
    <mergeCell ref="B225:C225"/>
    <mergeCell ref="B226:C226"/>
    <mergeCell ref="B215:C215"/>
    <mergeCell ref="B216:C216"/>
    <mergeCell ref="B217:C217"/>
    <mergeCell ref="B218:C218"/>
    <mergeCell ref="A219:E219"/>
    <mergeCell ref="B220:C220"/>
    <mergeCell ref="B209:E209"/>
    <mergeCell ref="B210:C210"/>
    <mergeCell ref="B211:C211"/>
    <mergeCell ref="B212:C212"/>
    <mergeCell ref="B213:C213"/>
    <mergeCell ref="B214:C214"/>
    <mergeCell ref="B203:C203"/>
    <mergeCell ref="B204:C204"/>
    <mergeCell ref="B205:C205"/>
    <mergeCell ref="B206:C206"/>
    <mergeCell ref="B207:C207"/>
    <mergeCell ref="B208:C208"/>
    <mergeCell ref="B197:C197"/>
    <mergeCell ref="B198:C198"/>
    <mergeCell ref="B199:E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E189"/>
    <mergeCell ref="B190:C190"/>
    <mergeCell ref="B179:E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67:C167"/>
    <mergeCell ref="B168:C168"/>
    <mergeCell ref="B169:E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B157:C157"/>
    <mergeCell ref="A158:E158"/>
    <mergeCell ref="B159:E159"/>
    <mergeCell ref="B160:C160"/>
    <mergeCell ref="B149:C149"/>
    <mergeCell ref="B150:C150"/>
    <mergeCell ref="A151:E151"/>
    <mergeCell ref="B152:C152"/>
    <mergeCell ref="B153:C153"/>
    <mergeCell ref="B154:C154"/>
    <mergeCell ref="B143:C143"/>
    <mergeCell ref="B144:C144"/>
    <mergeCell ref="A145:C145"/>
    <mergeCell ref="A146:E146"/>
    <mergeCell ref="B147:C147"/>
    <mergeCell ref="B148:C148"/>
    <mergeCell ref="B137:C137"/>
    <mergeCell ref="B138:C138"/>
    <mergeCell ref="B139:C139"/>
    <mergeCell ref="B140:E140"/>
    <mergeCell ref="B141:C141"/>
    <mergeCell ref="B142:C142"/>
    <mergeCell ref="B131:C131"/>
    <mergeCell ref="B132:C132"/>
    <mergeCell ref="B133:C133"/>
    <mergeCell ref="B134:C134"/>
    <mergeCell ref="B135:E135"/>
    <mergeCell ref="B136:C136"/>
    <mergeCell ref="B125:E125"/>
    <mergeCell ref="B126:C126"/>
    <mergeCell ref="B127:C127"/>
    <mergeCell ref="B128:C128"/>
    <mergeCell ref="B129:C129"/>
    <mergeCell ref="B130:E130"/>
    <mergeCell ref="B119:C119"/>
    <mergeCell ref="B120:E120"/>
    <mergeCell ref="B121:C121"/>
    <mergeCell ref="B122:C122"/>
    <mergeCell ref="B123:C123"/>
    <mergeCell ref="B124:C124"/>
    <mergeCell ref="B113:C113"/>
    <mergeCell ref="B114:C114"/>
    <mergeCell ref="B115:E115"/>
    <mergeCell ref="B116:C116"/>
    <mergeCell ref="B117:C117"/>
    <mergeCell ref="B118:C118"/>
    <mergeCell ref="B107:C107"/>
    <mergeCell ref="B108:C108"/>
    <mergeCell ref="B109:C109"/>
    <mergeCell ref="B110:E110"/>
    <mergeCell ref="B111:C111"/>
    <mergeCell ref="B112:C112"/>
    <mergeCell ref="B101:C101"/>
    <mergeCell ref="B102:C102"/>
    <mergeCell ref="B103:C103"/>
    <mergeCell ref="B104:C104"/>
    <mergeCell ref="B105:E105"/>
    <mergeCell ref="B106:C106"/>
    <mergeCell ref="B95:E95"/>
    <mergeCell ref="B96:C96"/>
    <mergeCell ref="B97:C97"/>
    <mergeCell ref="B98:C98"/>
    <mergeCell ref="B99:C99"/>
    <mergeCell ref="B100:E100"/>
    <mergeCell ref="B89:C89"/>
    <mergeCell ref="B90:E90"/>
    <mergeCell ref="B91:C91"/>
    <mergeCell ref="B92:C92"/>
    <mergeCell ref="B93:C93"/>
    <mergeCell ref="B94:C94"/>
    <mergeCell ref="B83:C83"/>
    <mergeCell ref="B84:C84"/>
    <mergeCell ref="B85:E85"/>
    <mergeCell ref="B86:C86"/>
    <mergeCell ref="B87:C87"/>
    <mergeCell ref="B88:C88"/>
    <mergeCell ref="B77:C77"/>
    <mergeCell ref="B78:C78"/>
    <mergeCell ref="B79:C79"/>
    <mergeCell ref="B80:E80"/>
    <mergeCell ref="B81:C81"/>
    <mergeCell ref="B82:C82"/>
    <mergeCell ref="B71:C71"/>
    <mergeCell ref="B72:C72"/>
    <mergeCell ref="B73:C73"/>
    <mergeCell ref="B74:C74"/>
    <mergeCell ref="B75:E75"/>
    <mergeCell ref="B76:C76"/>
    <mergeCell ref="B65:E65"/>
    <mergeCell ref="B66:C66"/>
    <mergeCell ref="B67:C67"/>
    <mergeCell ref="B68:C68"/>
    <mergeCell ref="B69:C69"/>
    <mergeCell ref="B70:E70"/>
    <mergeCell ref="B59:C59"/>
    <mergeCell ref="B60:E60"/>
    <mergeCell ref="B61:C61"/>
    <mergeCell ref="B62:C62"/>
    <mergeCell ref="B63:C63"/>
    <mergeCell ref="B64:C64"/>
    <mergeCell ref="B53:C53"/>
    <mergeCell ref="B54:C54"/>
    <mergeCell ref="B55:E55"/>
    <mergeCell ref="B56:C56"/>
    <mergeCell ref="B57:C57"/>
    <mergeCell ref="B58:C58"/>
    <mergeCell ref="B47:C47"/>
    <mergeCell ref="B48:C48"/>
    <mergeCell ref="B49:C49"/>
    <mergeCell ref="B50:E50"/>
    <mergeCell ref="B51:C51"/>
    <mergeCell ref="B52:C52"/>
    <mergeCell ref="B41:C41"/>
    <mergeCell ref="B42:C42"/>
    <mergeCell ref="B43:C43"/>
    <mergeCell ref="B44:C44"/>
    <mergeCell ref="B45:E45"/>
    <mergeCell ref="B46:C46"/>
    <mergeCell ref="B35:E35"/>
    <mergeCell ref="B36:C36"/>
    <mergeCell ref="B37:C37"/>
    <mergeCell ref="B38:C38"/>
    <mergeCell ref="B39:C39"/>
    <mergeCell ref="B40:E40"/>
    <mergeCell ref="B29:C29"/>
    <mergeCell ref="B30:E30"/>
    <mergeCell ref="B31:C31"/>
    <mergeCell ref="B32:C32"/>
    <mergeCell ref="B33:C33"/>
    <mergeCell ref="B34:C34"/>
    <mergeCell ref="A25:A26"/>
    <mergeCell ref="B25:C26"/>
    <mergeCell ref="D25:D26"/>
    <mergeCell ref="E25:E26"/>
    <mergeCell ref="B27:C27"/>
    <mergeCell ref="B28:C28"/>
    <mergeCell ref="B19:C19"/>
    <mergeCell ref="B20:C20"/>
    <mergeCell ref="B21:C21"/>
    <mergeCell ref="B22:C22"/>
    <mergeCell ref="A23:E23"/>
    <mergeCell ref="B24:E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A5:E5"/>
    <mergeCell ref="B6:C6"/>
  </mergeCells>
  <pageMargins left="0.68" right="0.45" top="0.45" bottom="0.6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тарифа</dc:title>
  <dc:creator>D-Soft</dc:creator>
  <cp:lastModifiedBy>Администратор</cp:lastModifiedBy>
  <cp:lastPrinted>2021-07-01T03:49:44Z</cp:lastPrinted>
  <dcterms:created xsi:type="dcterms:W3CDTF">2021-07-06T06:13:01Z</dcterms:created>
  <dcterms:modified xsi:type="dcterms:W3CDTF">2021-07-06T06:13:19Z</dcterms:modified>
</cp:coreProperties>
</file>