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400" firstSheet="1" activeTab="1"/>
  </bookViews>
  <sheets>
    <sheet name="исх" sheetId="1" state="hidden" r:id="rId1"/>
    <sheet name="Страница 0 (2)" sheetId="2" r:id="rId2"/>
  </sheets>
  <calcPr calcId="125725"/>
</workbook>
</file>

<file path=xl/calcChain.xml><?xml version="1.0" encoding="utf-8"?>
<calcChain xmlns="http://schemas.openxmlformats.org/spreadsheetml/2006/main">
  <c r="E22" i="2"/>
  <c r="E118"/>
  <c r="E122"/>
  <c r="E15"/>
  <c r="E20"/>
  <c r="E14"/>
</calcChain>
</file>

<file path=xl/sharedStrings.xml><?xml version="1.0" encoding="utf-8"?>
<sst xmlns="http://schemas.openxmlformats.org/spreadsheetml/2006/main" count="988" uniqueCount="240">
  <si>
    <r>
      <rPr>
        <b/>
        <sz val="10.8"/>
        <color indexed="8"/>
        <rFont val="Arial"/>
        <family val="2"/>
        <charset val="204"/>
      </rPr>
      <t xml:space="preserve">Форма 2.8. Отчет об исполнении управляющей организацией МП "МУК Красноярская"
договора управления за 2020 год
г. Красноярск, ул. Крупской, д. 12
</t>
    </r>
  </si>
  <si>
    <t>№ п/п</t>
  </si>
  <si>
    <t>Наименование параметра</t>
  </si>
  <si>
    <t>Ед.изм.</t>
  </si>
  <si>
    <t>Значение</t>
  </si>
  <si>
    <t>1.</t>
  </si>
  <si>
    <t>Дата заполнения/внесения изменений</t>
  </si>
  <si>
    <t>-</t>
  </si>
  <si>
    <t>23.03.2021</t>
  </si>
  <si>
    <t>2.</t>
  </si>
  <si>
    <t>Дата начала отчетного периода</t>
  </si>
  <si>
    <t>01.01.2020</t>
  </si>
  <si>
    <t>3.</t>
  </si>
  <si>
    <t>Дата конца отчетного периода</t>
  </si>
  <si>
    <t>31.12.2020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</si>
  <si>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</si>
  <si>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</si>
  <si>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</si>
  <si>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</si>
  <si>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</si>
  <si>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</si>
  <si>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</si>
  <si>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</si>
  <si>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</si>
  <si>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</si>
  <si>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</si>
  <si>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</si>
  <si>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</si>
  <si>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</si>
  <si>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</si>
  <si>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</si>
  <si>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</si>
  <si>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</si>
  <si>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</si>
  <si>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</si>
  <si>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</si>
  <si>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</si>
  <si>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</si>
  <si>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</si>
  <si>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</si>
  <si>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</si>
  <si>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</si>
  <si>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</si>
  <si>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</si>
  <si>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</si>
  <si>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</si>
  <si>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</si>
  <si>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</si>
  <si>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</si>
  <si>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</si>
  <si>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</si>
  <si>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</si>
  <si>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</si>
  <si>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Работы по содержанию кровли и водосточных сиcтем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</si>
  <si>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</si>
  <si>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</si>
  <si>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</si>
  <si>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</si>
  <si>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</si>
  <si>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</si>
  <si>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</si>
  <si>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</si>
  <si>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</si>
  <si>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</si>
  <si>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</si>
  <si>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Работы по содержанию фундаментов, стен, фасадов, перекрытий</t>
  </si>
  <si>
    <t>22.2</t>
  </si>
  <si>
    <t>24.2</t>
  </si>
  <si>
    <t>25.2</t>
  </si>
  <si>
    <t>26.2</t>
  </si>
  <si>
    <t>21.3</t>
  </si>
  <si>
    <t>Работы по содержанию оконных и дверных заполнений</t>
  </si>
  <si>
    <t>22.3</t>
  </si>
  <si>
    <t>24.3</t>
  </si>
  <si>
    <t>25.3</t>
  </si>
  <si>
    <t>26.3</t>
  </si>
  <si>
    <t>21.4</t>
  </si>
  <si>
    <t>Работы по содержанию помещений (внутренняя отделка)</t>
  </si>
  <si>
    <t>22.4</t>
  </si>
  <si>
    <t>24.4</t>
  </si>
  <si>
    <t>25.4</t>
  </si>
  <si>
    <t>26.4</t>
  </si>
  <si>
    <t>21.5</t>
  </si>
  <si>
    <t>Работы по содержанию системы вентиляции</t>
  </si>
  <si>
    <t>22.5</t>
  </si>
  <si>
    <t>24.5</t>
  </si>
  <si>
    <t>25.5</t>
  </si>
  <si>
    <t>26.5</t>
  </si>
  <si>
    <t>21.6</t>
  </si>
  <si>
    <t>Работы по содержанию системы ХВС</t>
  </si>
  <si>
    <t>22.6</t>
  </si>
  <si>
    <t>24.6</t>
  </si>
  <si>
    <t>25.6</t>
  </si>
  <si>
    <t>26.6</t>
  </si>
  <si>
    <t>21.7</t>
  </si>
  <si>
    <t>Работы по содержанию системы ГВС</t>
  </si>
  <si>
    <t>22.7</t>
  </si>
  <si>
    <t>24.7</t>
  </si>
  <si>
    <t>25.7</t>
  </si>
  <si>
    <t>26.7</t>
  </si>
  <si>
    <t>21.8</t>
  </si>
  <si>
    <t>Работы по содержанию канализации</t>
  </si>
  <si>
    <t>22.8</t>
  </si>
  <si>
    <t>24.8</t>
  </si>
  <si>
    <t>25.8</t>
  </si>
  <si>
    <t>26.8</t>
  </si>
  <si>
    <t>21.9</t>
  </si>
  <si>
    <t>Работы по содержанию центрального отопления</t>
  </si>
  <si>
    <t>22.9</t>
  </si>
  <si>
    <t>24.9</t>
  </si>
  <si>
    <t>25.9</t>
  </si>
  <si>
    <t>26.9</t>
  </si>
  <si>
    <t>21.10</t>
  </si>
  <si>
    <t>Работы по содержанию приборов учета</t>
  </si>
  <si>
    <t>22.10</t>
  </si>
  <si>
    <t>24.10</t>
  </si>
  <si>
    <t>25.10</t>
  </si>
  <si>
    <t>26.10</t>
  </si>
  <si>
    <t>21.11</t>
  </si>
  <si>
    <t>Работы по содержанию электрооборудования</t>
  </si>
  <si>
    <t>22.11</t>
  </si>
  <si>
    <t>24.11</t>
  </si>
  <si>
    <t>25.11</t>
  </si>
  <si>
    <t>26.11</t>
  </si>
  <si>
    <t>21.12</t>
  </si>
  <si>
    <t>Работы по содержанию системы газоснабжения</t>
  </si>
  <si>
    <t>22.12</t>
  </si>
  <si>
    <t>24.12</t>
  </si>
  <si>
    <t>25.12</t>
  </si>
  <si>
    <t>26.12</t>
  </si>
  <si>
    <t>21.13</t>
  </si>
  <si>
    <t>Уборка лестничных клеток</t>
  </si>
  <si>
    <t>22.13</t>
  </si>
  <si>
    <t>24.13</t>
  </si>
  <si>
    <t>25.13</t>
  </si>
  <si>
    <t>26.13</t>
  </si>
  <si>
    <t>21.14</t>
  </si>
  <si>
    <t>Уборка придомовой территории</t>
  </si>
  <si>
    <t>22.14</t>
  </si>
  <si>
    <t>24.14</t>
  </si>
  <si>
    <t>25.14</t>
  </si>
  <si>
    <t>26.14</t>
  </si>
  <si>
    <t>21.15</t>
  </si>
  <si>
    <t>Благоустройство территории</t>
  </si>
  <si>
    <t>22.15</t>
  </si>
  <si>
    <t>24.15</t>
  </si>
  <si>
    <t>по графику</t>
  </si>
  <si>
    <t>25.15</t>
  </si>
  <si>
    <t>26.15</t>
  </si>
  <si>
    <t>21.16</t>
  </si>
  <si>
    <t>Озеленение территории</t>
  </si>
  <si>
    <t>22.16</t>
  </si>
  <si>
    <t>24.16</t>
  </si>
  <si>
    <t>25.16</t>
  </si>
  <si>
    <t>26.16</t>
  </si>
  <si>
    <t>21.17</t>
  </si>
  <si>
    <t>Дератизация и дезинсекция</t>
  </si>
  <si>
    <t>22.17</t>
  </si>
  <si>
    <t>24.17</t>
  </si>
  <si>
    <t>25.17</t>
  </si>
  <si>
    <t>26.17</t>
  </si>
  <si>
    <t>21.18</t>
  </si>
  <si>
    <t>Аварийно-ремонтное обслуживание</t>
  </si>
  <si>
    <t>22.18</t>
  </si>
  <si>
    <t>24.18</t>
  </si>
  <si>
    <t>25.18</t>
  </si>
  <si>
    <t>26.18</t>
  </si>
  <si>
    <t>21.19</t>
  </si>
  <si>
    <t>Расходы на управление (УК)</t>
  </si>
  <si>
    <t>22.19</t>
  </si>
  <si>
    <t>24.19</t>
  </si>
  <si>
    <t>25.19</t>
  </si>
  <si>
    <t>26.19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</si>
  <si>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</si>
  <si>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</si>
  <si>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</si>
  <si>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</si>
  <si>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</si>
  <si>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81</t>
  </si>
  <si>
    <t>28.</t>
  </si>
  <si>
    <t>Количество удовлетворенных претензий</t>
  </si>
  <si>
    <t>Информация о предоставленных коммунальных услугах</t>
  </si>
  <si>
    <t>37.1</t>
  </si>
  <si>
    <t>Водоотведение</t>
  </si>
  <si>
    <t>41.1</t>
  </si>
  <si>
    <t>Оплачено потребителями</t>
  </si>
  <si>
    <t>42.1</t>
  </si>
  <si>
    <t>Задолженность потребителей</t>
  </si>
  <si>
    <t>37.2</t>
  </si>
  <si>
    <t>Водоотведение на сод. о/и (м2)</t>
  </si>
  <si>
    <t>41.2</t>
  </si>
  <si>
    <t>42.2</t>
  </si>
  <si>
    <t>37.3</t>
  </si>
  <si>
    <t>ГВ теплоноситель на сод. о/и (м2)</t>
  </si>
  <si>
    <t>41.3</t>
  </si>
  <si>
    <t>42.3</t>
  </si>
  <si>
    <t>37.4</t>
  </si>
  <si>
    <t>ГВ ТЭ на сод. о/и (м2)</t>
  </si>
  <si>
    <t>41.4</t>
  </si>
  <si>
    <t>42.4</t>
  </si>
  <si>
    <t>37.5</t>
  </si>
  <si>
    <t>ГВС: Компонент на теплоноситель</t>
  </si>
  <si>
    <t>41.5</t>
  </si>
  <si>
    <t>42.5</t>
  </si>
  <si>
    <t>37.6</t>
  </si>
  <si>
    <t>ГВС: Компонент на ТЭ</t>
  </si>
  <si>
    <t>41.6</t>
  </si>
  <si>
    <t>42.6</t>
  </si>
  <si>
    <t>37.7</t>
  </si>
  <si>
    <t>Отопление(Гкал)</t>
  </si>
  <si>
    <t>41.7</t>
  </si>
  <si>
    <t>42.7</t>
  </si>
  <si>
    <t>37.8</t>
  </si>
  <si>
    <t>Повыш. коэф. ГВС: Компонент на теплоноситель</t>
  </si>
  <si>
    <t>41.8</t>
  </si>
  <si>
    <t>42.8</t>
  </si>
  <si>
    <t>37.9</t>
  </si>
  <si>
    <t>Повыш. коэф. по холодной воде</t>
  </si>
  <si>
    <t>41.9</t>
  </si>
  <si>
    <t>42.9</t>
  </si>
  <si>
    <t>37.10</t>
  </si>
  <si>
    <t>Холодная вода</t>
  </si>
  <si>
    <t>41.10</t>
  </si>
  <si>
    <t>42.10</t>
  </si>
  <si>
    <t>37.11</t>
  </si>
  <si>
    <t>Холодная вода на сод. о/и (м2)</t>
  </si>
  <si>
    <t>41.11</t>
  </si>
  <si>
    <t>42.11</t>
  </si>
  <si>
    <t>37.12</t>
  </si>
  <si>
    <t>Электричество на сод. о/и (м2)</t>
  </si>
  <si>
    <t>41.12</t>
  </si>
  <si>
    <t>42.12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</si>
  <si>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</si>
  <si>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</si>
  <si>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</si>
  <si>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10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</si>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</sst>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4">
    <font>
      <sz val="12"/>
      <color indexed="0"/>
      <name val="Arial"/>
    </font>
    <font>
      <b/>
      <sz val="10.8"/>
      <color indexed="8"/>
      <name val="Arial"/>
      <family val="2"/>
      <charset val="204"/>
    </font>
    <font>
      <sz val="7.8"/>
      <color indexed="8"/>
      <name val="Arial"/>
      <family val="2"/>
      <charset val="204"/>
    </font>
    <font>
      <b/>
      <sz val="7.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2"/>
      </patternFill>
    </fill>
    <fill>
      <patternFill patternType="solid">
        <fgColor indexed="1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horizontal="left" vertical="top" wrapText="1"/>
    </xf>
  </cellStyleXfs>
  <cellXfs count="14">
    <xf numFmtId="0" fontId="0" fillId="0" borderId="0" xfId="0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 readingOrder="1"/>
    </xf>
    <xf numFmtId="4" fontId="2" fillId="0" borderId="1" xfId="0" applyNumberFormat="1" applyFont="1" applyFill="1" applyBorder="1" applyAlignment="1" applyProtection="1">
      <alignment horizontal="right" vertical="center" wrapText="1" readingOrder="1"/>
    </xf>
    <xf numFmtId="0" fontId="2" fillId="2" borderId="1" xfId="0" applyNumberFormat="1" applyFont="1" applyFill="1" applyBorder="1" applyAlignment="1" applyProtection="1">
      <alignment horizontal="center" vertical="center" wrapText="1" readingOrder="1"/>
    </xf>
    <xf numFmtId="4" fontId="2" fillId="0" borderId="1" xfId="0" applyNumberFormat="1" applyFont="1" applyFill="1" applyBorder="1" applyAlignment="1" applyProtection="1">
      <alignment horizontal="center" vertical="center" wrapText="1" readingOrder="1"/>
    </xf>
    <xf numFmtId="4" fontId="3" fillId="0" borderId="1" xfId="0" applyNumberFormat="1" applyFont="1" applyFill="1" applyBorder="1" applyAlignment="1" applyProtection="1">
      <alignment horizontal="center" vertical="center" wrapText="1" readingOrder="1"/>
    </xf>
    <xf numFmtId="0" fontId="2" fillId="0" borderId="1" xfId="0" applyNumberFormat="1" applyFont="1" applyFill="1" applyBorder="1" applyAlignment="1" applyProtection="1">
      <alignment horizontal="right" vertical="center" wrapText="1" readingOrder="1"/>
    </xf>
    <xf numFmtId="0" fontId="2" fillId="3" borderId="1" xfId="0" applyNumberFormat="1" applyFont="1" applyFill="1" applyBorder="1" applyAlignment="1" applyProtection="1">
      <alignment horizontal="center" vertical="center" wrapText="1" readingOrder="1"/>
    </xf>
    <xf numFmtId="0" fontId="1" fillId="0" borderId="0" xfId="0" applyNumberFormat="1" applyFont="1" applyFill="1" applyBorder="1" applyAlignment="1" applyProtection="1">
      <alignment horizontal="center" vertical="top" wrapText="1" readingOrder="1"/>
    </xf>
    <xf numFmtId="0" fontId="2" fillId="0" borderId="1" xfId="0" applyNumberFormat="1" applyFont="1" applyFill="1" applyBorder="1" applyAlignment="1" applyProtection="1">
      <alignment horizontal="center" vertical="center" wrapText="1" readingOrder="1"/>
    </xf>
    <xf numFmtId="0" fontId="2" fillId="0" borderId="1" xfId="0" applyNumberFormat="1" applyFont="1" applyFill="1" applyBorder="1" applyAlignment="1" applyProtection="1">
      <alignment horizontal="left" vertical="center" wrapText="1" readingOrder="1"/>
    </xf>
    <xf numFmtId="0" fontId="2" fillId="4" borderId="1" xfId="0" applyNumberFormat="1" applyFont="1" applyFill="1" applyBorder="1" applyAlignment="1" applyProtection="1">
      <alignment horizontal="left" vertical="center" wrapText="1" readingOrder="1"/>
    </xf>
    <xf numFmtId="0" fontId="2" fillId="2" borderId="1" xfId="0" applyNumberFormat="1" applyFont="1" applyFill="1" applyBorder="1" applyAlignment="1" applyProtection="1">
      <alignment horizontal="left" vertical="center" wrapText="1" readingOrder="1"/>
    </xf>
    <xf numFmtId="0" fontId="2" fillId="3" borderId="1" xfId="0" applyNumberFormat="1" applyFont="1" applyFill="1" applyBorder="1" applyAlignment="1" applyProtection="1">
      <alignment horizontal="left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8D8D8"/>
      <rgbColor rgb="00E4E4E4"/>
      <rgbColor rgb="00F0F0F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2"/>
  <sheetViews>
    <sheetView workbookViewId="0">
      <selection activeCell="A173" sqref="A173:IV173"/>
    </sheetView>
  </sheetViews>
  <sheetFormatPr defaultRowHeight="15"/>
  <cols>
    <col min="1" max="1" width="6.33203125" customWidth="1"/>
    <col min="2" max="2" width="35.44140625" customWidth="1"/>
    <col min="3" max="3" width="14.5546875" customWidth="1"/>
    <col min="4" max="4" width="8.33203125" customWidth="1"/>
    <col min="5" max="5" width="10.33203125" customWidth="1"/>
  </cols>
  <sheetData>
    <row r="1" spans="1:5" ht="51" customHeight="1">
      <c r="A1" s="8" t="s">
        <v>0</v>
      </c>
      <c r="B1" s="8"/>
      <c r="C1" s="8"/>
      <c r="D1" s="8"/>
      <c r="E1" s="8"/>
    </row>
    <row r="2" spans="1:5" ht="17.25" customHeight="1">
      <c r="A2" s="1" t="s">
        <v>1</v>
      </c>
      <c r="B2" s="9" t="s">
        <v>2</v>
      </c>
      <c r="C2" s="9"/>
      <c r="D2" s="1" t="s">
        <v>3</v>
      </c>
      <c r="E2" s="1" t="s">
        <v>4</v>
      </c>
    </row>
    <row r="3" spans="1:5" ht="14.25" customHeight="1">
      <c r="A3" s="1" t="s">
        <v>5</v>
      </c>
      <c r="B3" s="10" t="s">
        <v>6</v>
      </c>
      <c r="C3" s="10"/>
      <c r="D3" s="1" t="s">
        <v>7</v>
      </c>
      <c r="E3" s="1" t="s">
        <v>8</v>
      </c>
    </row>
    <row r="4" spans="1:5" ht="14.25" customHeight="1">
      <c r="A4" s="1" t="s">
        <v>9</v>
      </c>
      <c r="B4" s="10" t="s">
        <v>10</v>
      </c>
      <c r="C4" s="10"/>
      <c r="D4" s="1" t="s">
        <v>7</v>
      </c>
      <c r="E4" s="1" t="s">
        <v>11</v>
      </c>
    </row>
    <row r="5" spans="1:5" ht="14.25" customHeight="1">
      <c r="A5" s="1" t="s">
        <v>12</v>
      </c>
      <c r="B5" s="10" t="s">
        <v>13</v>
      </c>
      <c r="C5" s="10"/>
      <c r="D5" s="1" t="s">
        <v>7</v>
      </c>
      <c r="E5" s="1" t="s">
        <v>14</v>
      </c>
    </row>
    <row r="6" spans="1:5" ht="17.25" customHeight="1">
      <c r="A6" s="11" t="s">
        <v>15</v>
      </c>
      <c r="B6" s="11"/>
      <c r="C6" s="11"/>
      <c r="D6" s="11"/>
      <c r="E6" s="11"/>
    </row>
    <row r="7" spans="1:5" ht="14.25" customHeight="1">
      <c r="A7" s="1" t="s">
        <v>16</v>
      </c>
      <c r="B7" s="10" t="s">
        <v>17</v>
      </c>
      <c r="C7" s="10"/>
      <c r="D7" s="1" t="s">
        <v>18</v>
      </c>
      <c r="E7" s="2">
        <v>0</v>
      </c>
    </row>
    <row r="8" spans="1:5" ht="14.25" customHeight="1">
      <c r="A8" s="1" t="s">
        <v>19</v>
      </c>
      <c r="B8" s="10" t="s">
        <v>20</v>
      </c>
      <c r="C8" s="10"/>
      <c r="D8" s="1" t="s">
        <v>18</v>
      </c>
      <c r="E8" s="2">
        <v>299604.56</v>
      </c>
    </row>
    <row r="9" spans="1:5" ht="14.25" customHeight="1">
      <c r="A9" s="1" t="s">
        <v>21</v>
      </c>
      <c r="B9" s="10" t="s">
        <v>22</v>
      </c>
      <c r="C9" s="10"/>
      <c r="D9" s="1" t="s">
        <v>18</v>
      </c>
      <c r="E9" s="2">
        <v>49717.15</v>
      </c>
    </row>
    <row r="10" spans="1:5" ht="14.25" customHeight="1">
      <c r="A10" s="1" t="s">
        <v>23</v>
      </c>
      <c r="B10" s="10" t="s">
        <v>24</v>
      </c>
      <c r="C10" s="10"/>
      <c r="D10" s="1" t="s">
        <v>18</v>
      </c>
      <c r="E10" s="2">
        <v>693477.71</v>
      </c>
    </row>
    <row r="11" spans="1:5" ht="14.25" customHeight="1">
      <c r="A11" s="1" t="s">
        <v>25</v>
      </c>
      <c r="B11" s="10" t="s">
        <v>26</v>
      </c>
      <c r="C11" s="10"/>
      <c r="D11" s="1" t="s">
        <v>18</v>
      </c>
      <c r="E11" s="2">
        <v>400831.2</v>
      </c>
    </row>
    <row r="12" spans="1:5" ht="14.25" customHeight="1">
      <c r="A12" s="1" t="s">
        <v>27</v>
      </c>
      <c r="B12" s="10" t="s">
        <v>28</v>
      </c>
      <c r="C12" s="10"/>
      <c r="D12" s="1" t="s">
        <v>18</v>
      </c>
      <c r="E12" s="2">
        <v>159508.37</v>
      </c>
    </row>
    <row r="13" spans="1:5" ht="14.25" customHeight="1">
      <c r="A13" s="1" t="s">
        <v>29</v>
      </c>
      <c r="B13" s="10" t="s">
        <v>30</v>
      </c>
      <c r="C13" s="10"/>
      <c r="D13" s="1" t="s">
        <v>18</v>
      </c>
      <c r="E13" s="2">
        <v>133138.14000000001</v>
      </c>
    </row>
    <row r="14" spans="1:5" ht="14.25" customHeight="1">
      <c r="A14" s="1" t="s">
        <v>31</v>
      </c>
      <c r="B14" s="10" t="s">
        <v>32</v>
      </c>
      <c r="C14" s="10"/>
      <c r="D14" s="1" t="s">
        <v>18</v>
      </c>
      <c r="E14" s="2">
        <v>658027.49</v>
      </c>
    </row>
    <row r="15" spans="1:5" ht="14.25" customHeight="1">
      <c r="A15" s="1" t="s">
        <v>33</v>
      </c>
      <c r="B15" s="10" t="s">
        <v>34</v>
      </c>
      <c r="C15" s="10"/>
      <c r="D15" s="1" t="s">
        <v>18</v>
      </c>
      <c r="E15" s="2">
        <v>633020.78</v>
      </c>
    </row>
    <row r="16" spans="1:5" ht="14.25" customHeight="1">
      <c r="A16" s="1" t="s">
        <v>35</v>
      </c>
      <c r="B16" s="10" t="s">
        <v>36</v>
      </c>
      <c r="C16" s="10"/>
      <c r="D16" s="1" t="s">
        <v>18</v>
      </c>
      <c r="E16" s="2">
        <v>0</v>
      </c>
    </row>
    <row r="17" spans="1:5" ht="14.25" customHeight="1">
      <c r="A17" s="1" t="s">
        <v>37</v>
      </c>
      <c r="B17" s="10" t="s">
        <v>38</v>
      </c>
      <c r="C17" s="10"/>
      <c r="D17" s="1" t="s">
        <v>18</v>
      </c>
      <c r="E17" s="2">
        <v>0</v>
      </c>
    </row>
    <row r="18" spans="1:5" ht="14.25" customHeight="1">
      <c r="A18" s="1" t="s">
        <v>39</v>
      </c>
      <c r="B18" s="10" t="s">
        <v>40</v>
      </c>
      <c r="C18" s="10"/>
      <c r="D18" s="1" t="s">
        <v>18</v>
      </c>
      <c r="E18" s="2">
        <v>25006.71</v>
      </c>
    </row>
    <row r="19" spans="1:5" ht="14.25" customHeight="1">
      <c r="A19" s="1" t="s">
        <v>41</v>
      </c>
      <c r="B19" s="10" t="s">
        <v>42</v>
      </c>
      <c r="C19" s="10"/>
      <c r="D19" s="1" t="s">
        <v>18</v>
      </c>
      <c r="E19" s="2">
        <v>0</v>
      </c>
    </row>
    <row r="20" spans="1:5" ht="14.25" customHeight="1">
      <c r="A20" s="1" t="s">
        <v>43</v>
      </c>
      <c r="B20" s="10" t="s">
        <v>44</v>
      </c>
      <c r="C20" s="10"/>
      <c r="D20" s="1" t="s">
        <v>18</v>
      </c>
      <c r="E20" s="2">
        <v>957632.05</v>
      </c>
    </row>
    <row r="21" spans="1:5" ht="14.25" customHeight="1">
      <c r="A21" s="1" t="s">
        <v>45</v>
      </c>
      <c r="B21" s="10" t="s">
        <v>46</v>
      </c>
      <c r="C21" s="10"/>
      <c r="D21" s="1" t="s">
        <v>18</v>
      </c>
      <c r="E21" s="2">
        <v>0</v>
      </c>
    </row>
    <row r="22" spans="1:5" ht="14.25" customHeight="1">
      <c r="A22" s="1" t="s">
        <v>47</v>
      </c>
      <c r="B22" s="10" t="s">
        <v>48</v>
      </c>
      <c r="C22" s="10"/>
      <c r="D22" s="1" t="s">
        <v>18</v>
      </c>
      <c r="E22" s="2">
        <v>482956.65</v>
      </c>
    </row>
    <row r="23" spans="1:5" ht="14.25" customHeight="1">
      <c r="A23" s="1" t="s">
        <v>49</v>
      </c>
      <c r="B23" s="10" t="s">
        <v>50</v>
      </c>
      <c r="C23" s="10"/>
      <c r="D23" s="1" t="s">
        <v>18</v>
      </c>
      <c r="E23" s="2">
        <v>110174.08</v>
      </c>
    </row>
    <row r="24" spans="1:5" ht="17.25" customHeight="1">
      <c r="A24" s="11" t="s">
        <v>51</v>
      </c>
      <c r="B24" s="11"/>
      <c r="C24" s="11"/>
      <c r="D24" s="11"/>
      <c r="E24" s="11"/>
    </row>
    <row r="25" spans="1:5" ht="14.25" customHeight="1">
      <c r="A25" s="3" t="s">
        <v>52</v>
      </c>
      <c r="B25" s="12" t="s">
        <v>53</v>
      </c>
      <c r="C25" s="12"/>
      <c r="D25" s="12"/>
      <c r="E25" s="12"/>
    </row>
    <row r="26" spans="1:5" ht="14.25" customHeight="1">
      <c r="A26" s="1" t="s">
        <v>54</v>
      </c>
      <c r="B26" s="10" t="s">
        <v>55</v>
      </c>
      <c r="C26" s="10"/>
      <c r="D26" s="1" t="s">
        <v>18</v>
      </c>
      <c r="E26" s="4">
        <v>716.94</v>
      </c>
    </row>
    <row r="27" spans="1:5" ht="14.25" customHeight="1">
      <c r="A27" s="1" t="s">
        <v>56</v>
      </c>
      <c r="B27" s="10" t="s">
        <v>57</v>
      </c>
      <c r="C27" s="10"/>
      <c r="D27" s="1" t="s">
        <v>7</v>
      </c>
      <c r="E27" s="1" t="s">
        <v>58</v>
      </c>
    </row>
    <row r="28" spans="1:5" ht="14.25" customHeight="1">
      <c r="A28" s="1" t="s">
        <v>59</v>
      </c>
      <c r="B28" s="10" t="s">
        <v>60</v>
      </c>
      <c r="C28" s="10"/>
      <c r="D28" s="1" t="s">
        <v>7</v>
      </c>
      <c r="E28" s="1" t="s">
        <v>61</v>
      </c>
    </row>
    <row r="29" spans="1:5" ht="14.25" customHeight="1">
      <c r="A29" s="1" t="s">
        <v>62</v>
      </c>
      <c r="B29" s="10" t="s">
        <v>63</v>
      </c>
      <c r="C29" s="10"/>
      <c r="D29" s="1" t="s">
        <v>18</v>
      </c>
      <c r="E29" s="4">
        <v>0.02</v>
      </c>
    </row>
    <row r="30" spans="1:5" ht="14.25" customHeight="1">
      <c r="A30" s="3" t="s">
        <v>64</v>
      </c>
      <c r="B30" s="12" t="s">
        <v>65</v>
      </c>
      <c r="C30" s="12"/>
      <c r="D30" s="12"/>
      <c r="E30" s="12"/>
    </row>
    <row r="31" spans="1:5" ht="14.25" customHeight="1">
      <c r="A31" s="1" t="s">
        <v>66</v>
      </c>
      <c r="B31" s="10" t="s">
        <v>55</v>
      </c>
      <c r="C31" s="10"/>
      <c r="D31" s="1" t="s">
        <v>18</v>
      </c>
      <c r="E31" s="4">
        <v>2335.7600000000002</v>
      </c>
    </row>
    <row r="32" spans="1:5" ht="14.25" customHeight="1">
      <c r="A32" s="1" t="s">
        <v>67</v>
      </c>
      <c r="B32" s="10" t="s">
        <v>57</v>
      </c>
      <c r="C32" s="10"/>
      <c r="D32" s="1" t="s">
        <v>7</v>
      </c>
      <c r="E32" s="1" t="s">
        <v>58</v>
      </c>
    </row>
    <row r="33" spans="1:5" ht="14.25" customHeight="1">
      <c r="A33" s="1" t="s">
        <v>68</v>
      </c>
      <c r="B33" s="10" t="s">
        <v>60</v>
      </c>
      <c r="C33" s="10"/>
      <c r="D33" s="1" t="s">
        <v>7</v>
      </c>
      <c r="E33" s="1" t="s">
        <v>61</v>
      </c>
    </row>
    <row r="34" spans="1:5" ht="14.25" customHeight="1">
      <c r="A34" s="1" t="s">
        <v>69</v>
      </c>
      <c r="B34" s="10" t="s">
        <v>63</v>
      </c>
      <c r="C34" s="10"/>
      <c r="D34" s="1" t="s">
        <v>18</v>
      </c>
      <c r="E34" s="4">
        <v>0.05</v>
      </c>
    </row>
    <row r="35" spans="1:5" ht="14.25" customHeight="1">
      <c r="A35" s="3" t="s">
        <v>70</v>
      </c>
      <c r="B35" s="12" t="s">
        <v>71</v>
      </c>
      <c r="C35" s="12"/>
      <c r="D35" s="12"/>
      <c r="E35" s="12"/>
    </row>
    <row r="36" spans="1:5" ht="14.25" customHeight="1">
      <c r="A36" s="1" t="s">
        <v>72</v>
      </c>
      <c r="B36" s="10" t="s">
        <v>55</v>
      </c>
      <c r="C36" s="10"/>
      <c r="D36" s="1" t="s">
        <v>18</v>
      </c>
      <c r="E36" s="4">
        <v>1274.02</v>
      </c>
    </row>
    <row r="37" spans="1:5" ht="14.25" customHeight="1">
      <c r="A37" s="1" t="s">
        <v>73</v>
      </c>
      <c r="B37" s="10" t="s">
        <v>57</v>
      </c>
      <c r="C37" s="10"/>
      <c r="D37" s="1" t="s">
        <v>7</v>
      </c>
      <c r="E37" s="1" t="s">
        <v>58</v>
      </c>
    </row>
    <row r="38" spans="1:5" ht="14.25" customHeight="1">
      <c r="A38" s="1" t="s">
        <v>74</v>
      </c>
      <c r="B38" s="10" t="s">
        <v>60</v>
      </c>
      <c r="C38" s="10"/>
      <c r="D38" s="1" t="s">
        <v>7</v>
      </c>
      <c r="E38" s="1" t="s">
        <v>61</v>
      </c>
    </row>
    <row r="39" spans="1:5" ht="14.25" customHeight="1">
      <c r="A39" s="1" t="s">
        <v>75</v>
      </c>
      <c r="B39" s="10" t="s">
        <v>63</v>
      </c>
      <c r="C39" s="10"/>
      <c r="D39" s="1" t="s">
        <v>18</v>
      </c>
      <c r="E39" s="4">
        <v>0.03</v>
      </c>
    </row>
    <row r="40" spans="1:5" ht="14.25" customHeight="1">
      <c r="A40" s="3" t="s">
        <v>76</v>
      </c>
      <c r="B40" s="12" t="s">
        <v>77</v>
      </c>
      <c r="C40" s="12"/>
      <c r="D40" s="12"/>
      <c r="E40" s="12"/>
    </row>
    <row r="41" spans="1:5" ht="14.25" customHeight="1">
      <c r="A41" s="1" t="s">
        <v>78</v>
      </c>
      <c r="B41" s="10" t="s">
        <v>55</v>
      </c>
      <c r="C41" s="10"/>
      <c r="D41" s="1" t="s">
        <v>18</v>
      </c>
      <c r="E41" s="4">
        <v>346.26</v>
      </c>
    </row>
    <row r="42" spans="1:5" ht="14.25" customHeight="1">
      <c r="A42" s="1" t="s">
        <v>79</v>
      </c>
      <c r="B42" s="10" t="s">
        <v>57</v>
      </c>
      <c r="C42" s="10"/>
      <c r="D42" s="1" t="s">
        <v>7</v>
      </c>
      <c r="E42" s="1" t="s">
        <v>58</v>
      </c>
    </row>
    <row r="43" spans="1:5" ht="14.25" customHeight="1">
      <c r="A43" s="1" t="s">
        <v>80</v>
      </c>
      <c r="B43" s="10" t="s">
        <v>60</v>
      </c>
      <c r="C43" s="10"/>
      <c r="D43" s="1" t="s">
        <v>7</v>
      </c>
      <c r="E43" s="1" t="s">
        <v>61</v>
      </c>
    </row>
    <row r="44" spans="1:5" ht="14.25" customHeight="1">
      <c r="A44" s="1" t="s">
        <v>81</v>
      </c>
      <c r="B44" s="10" t="s">
        <v>63</v>
      </c>
      <c r="C44" s="10"/>
      <c r="D44" s="1" t="s">
        <v>18</v>
      </c>
      <c r="E44" s="4">
        <v>0.01</v>
      </c>
    </row>
    <row r="45" spans="1:5" ht="14.25" customHeight="1">
      <c r="A45" s="3" t="s">
        <v>82</v>
      </c>
      <c r="B45" s="12" t="s">
        <v>83</v>
      </c>
      <c r="C45" s="12"/>
      <c r="D45" s="12"/>
      <c r="E45" s="12"/>
    </row>
    <row r="46" spans="1:5" ht="14.25" customHeight="1">
      <c r="A46" s="1" t="s">
        <v>84</v>
      </c>
      <c r="B46" s="10" t="s">
        <v>55</v>
      </c>
      <c r="C46" s="10"/>
      <c r="D46" s="1" t="s">
        <v>18</v>
      </c>
      <c r="E46" s="4">
        <v>45444.72</v>
      </c>
    </row>
    <row r="47" spans="1:5" ht="1.5" customHeight="1"/>
    <row r="48" spans="1:5" ht="14.25" customHeight="1">
      <c r="A48" s="1" t="s">
        <v>85</v>
      </c>
      <c r="B48" s="10" t="s">
        <v>57</v>
      </c>
      <c r="C48" s="10"/>
      <c r="D48" s="1" t="s">
        <v>7</v>
      </c>
      <c r="E48" s="1" t="s">
        <v>58</v>
      </c>
    </row>
    <row r="49" spans="1:5" ht="14.25" customHeight="1">
      <c r="A49" s="1" t="s">
        <v>86</v>
      </c>
      <c r="B49" s="10" t="s">
        <v>60</v>
      </c>
      <c r="C49" s="10"/>
      <c r="D49" s="1" t="s">
        <v>7</v>
      </c>
      <c r="E49" s="1" t="s">
        <v>61</v>
      </c>
    </row>
    <row r="50" spans="1:5" ht="14.25" customHeight="1">
      <c r="A50" s="1" t="s">
        <v>87</v>
      </c>
      <c r="B50" s="10" t="s">
        <v>63</v>
      </c>
      <c r="C50" s="10"/>
      <c r="D50" s="1" t="s">
        <v>18</v>
      </c>
      <c r="E50" s="4">
        <v>1.05</v>
      </c>
    </row>
    <row r="51" spans="1:5" ht="14.25" customHeight="1">
      <c r="A51" s="3" t="s">
        <v>88</v>
      </c>
      <c r="B51" s="12" t="s">
        <v>89</v>
      </c>
      <c r="C51" s="12"/>
      <c r="D51" s="12"/>
      <c r="E51" s="12"/>
    </row>
    <row r="52" spans="1:5" ht="14.25" customHeight="1">
      <c r="A52" s="1" t="s">
        <v>90</v>
      </c>
      <c r="B52" s="10" t="s">
        <v>55</v>
      </c>
      <c r="C52" s="10"/>
      <c r="D52" s="1" t="s">
        <v>18</v>
      </c>
      <c r="E52" s="4">
        <v>3926.67</v>
      </c>
    </row>
    <row r="53" spans="1:5" ht="14.25" customHeight="1">
      <c r="A53" s="1" t="s">
        <v>91</v>
      </c>
      <c r="B53" s="10" t="s">
        <v>57</v>
      </c>
      <c r="C53" s="10"/>
      <c r="D53" s="1" t="s">
        <v>7</v>
      </c>
      <c r="E53" s="1" t="s">
        <v>58</v>
      </c>
    </row>
    <row r="54" spans="1:5" ht="14.25" customHeight="1">
      <c r="A54" s="1" t="s">
        <v>92</v>
      </c>
      <c r="B54" s="10" t="s">
        <v>60</v>
      </c>
      <c r="C54" s="10"/>
      <c r="D54" s="1" t="s">
        <v>7</v>
      </c>
      <c r="E54" s="1" t="s">
        <v>61</v>
      </c>
    </row>
    <row r="55" spans="1:5" ht="14.25" customHeight="1">
      <c r="A55" s="1" t="s">
        <v>93</v>
      </c>
      <c r="B55" s="10" t="s">
        <v>63</v>
      </c>
      <c r="C55" s="10"/>
      <c r="D55" s="1" t="s">
        <v>18</v>
      </c>
      <c r="E55" s="4">
        <v>0.09</v>
      </c>
    </row>
    <row r="56" spans="1:5" ht="14.25" customHeight="1">
      <c r="A56" s="3" t="s">
        <v>94</v>
      </c>
      <c r="B56" s="12" t="s">
        <v>95</v>
      </c>
      <c r="C56" s="12"/>
      <c r="D56" s="12"/>
      <c r="E56" s="12"/>
    </row>
    <row r="57" spans="1:5" ht="14.25" customHeight="1">
      <c r="A57" s="1" t="s">
        <v>96</v>
      </c>
      <c r="B57" s="10" t="s">
        <v>55</v>
      </c>
      <c r="C57" s="10"/>
      <c r="D57" s="1" t="s">
        <v>18</v>
      </c>
      <c r="E57" s="4">
        <v>2871.43</v>
      </c>
    </row>
    <row r="58" spans="1:5" ht="14.25" customHeight="1">
      <c r="A58" s="1" t="s">
        <v>97</v>
      </c>
      <c r="B58" s="10" t="s">
        <v>57</v>
      </c>
      <c r="C58" s="10"/>
      <c r="D58" s="1" t="s">
        <v>7</v>
      </c>
      <c r="E58" s="1" t="s">
        <v>58</v>
      </c>
    </row>
    <row r="59" spans="1:5" ht="14.25" customHeight="1">
      <c r="A59" s="1" t="s">
        <v>98</v>
      </c>
      <c r="B59" s="10" t="s">
        <v>60</v>
      </c>
      <c r="C59" s="10"/>
      <c r="D59" s="1" t="s">
        <v>7</v>
      </c>
      <c r="E59" s="1" t="s">
        <v>61</v>
      </c>
    </row>
    <row r="60" spans="1:5" ht="14.25" customHeight="1">
      <c r="A60" s="1" t="s">
        <v>99</v>
      </c>
      <c r="B60" s="10" t="s">
        <v>63</v>
      </c>
      <c r="C60" s="10"/>
      <c r="D60" s="1" t="s">
        <v>18</v>
      </c>
      <c r="E60" s="4">
        <v>7.0000000000000007E-2</v>
      </c>
    </row>
    <row r="61" spans="1:5" ht="14.25" customHeight="1">
      <c r="A61" s="3" t="s">
        <v>100</v>
      </c>
      <c r="B61" s="12" t="s">
        <v>101</v>
      </c>
      <c r="C61" s="12"/>
      <c r="D61" s="12"/>
      <c r="E61" s="12"/>
    </row>
    <row r="62" spans="1:5" ht="14.25" customHeight="1">
      <c r="A62" s="1" t="s">
        <v>102</v>
      </c>
      <c r="B62" s="10" t="s">
        <v>55</v>
      </c>
      <c r="C62" s="10"/>
      <c r="D62" s="1" t="s">
        <v>18</v>
      </c>
      <c r="E62" s="4">
        <v>3157.61</v>
      </c>
    </row>
    <row r="63" spans="1:5" ht="14.25" customHeight="1">
      <c r="A63" s="1" t="s">
        <v>103</v>
      </c>
      <c r="B63" s="10" t="s">
        <v>57</v>
      </c>
      <c r="C63" s="10"/>
      <c r="D63" s="1" t="s">
        <v>7</v>
      </c>
      <c r="E63" s="1" t="s">
        <v>58</v>
      </c>
    </row>
    <row r="64" spans="1:5" ht="14.25" customHeight="1">
      <c r="A64" s="1" t="s">
        <v>104</v>
      </c>
      <c r="B64" s="10" t="s">
        <v>60</v>
      </c>
      <c r="C64" s="10"/>
      <c r="D64" s="1" t="s">
        <v>7</v>
      </c>
      <c r="E64" s="1" t="s">
        <v>61</v>
      </c>
    </row>
    <row r="65" spans="1:5" ht="14.25" customHeight="1">
      <c r="A65" s="1" t="s">
        <v>105</v>
      </c>
      <c r="B65" s="10" t="s">
        <v>63</v>
      </c>
      <c r="C65" s="10"/>
      <c r="D65" s="1" t="s">
        <v>18</v>
      </c>
      <c r="E65" s="4">
        <v>7.0000000000000007E-2</v>
      </c>
    </row>
    <row r="66" spans="1:5" ht="14.25" customHeight="1">
      <c r="A66" s="3" t="s">
        <v>106</v>
      </c>
      <c r="B66" s="12" t="s">
        <v>107</v>
      </c>
      <c r="C66" s="12"/>
      <c r="D66" s="12"/>
      <c r="E66" s="12"/>
    </row>
    <row r="67" spans="1:5" ht="14.25" customHeight="1">
      <c r="A67" s="1" t="s">
        <v>108</v>
      </c>
      <c r="B67" s="10" t="s">
        <v>55</v>
      </c>
      <c r="C67" s="10"/>
      <c r="D67" s="1" t="s">
        <v>18</v>
      </c>
      <c r="E67" s="4">
        <v>31817.98</v>
      </c>
    </row>
    <row r="68" spans="1:5" ht="14.25" customHeight="1">
      <c r="A68" s="1" t="s">
        <v>109</v>
      </c>
      <c r="B68" s="10" t="s">
        <v>57</v>
      </c>
      <c r="C68" s="10"/>
      <c r="D68" s="1" t="s">
        <v>7</v>
      </c>
      <c r="E68" s="1" t="s">
        <v>58</v>
      </c>
    </row>
    <row r="69" spans="1:5" ht="14.25" customHeight="1">
      <c r="A69" s="1" t="s">
        <v>110</v>
      </c>
      <c r="B69" s="10" t="s">
        <v>60</v>
      </c>
      <c r="C69" s="10"/>
      <c r="D69" s="1" t="s">
        <v>7</v>
      </c>
      <c r="E69" s="1" t="s">
        <v>61</v>
      </c>
    </row>
    <row r="70" spans="1:5" ht="14.25" customHeight="1">
      <c r="A70" s="1" t="s">
        <v>111</v>
      </c>
      <c r="B70" s="10" t="s">
        <v>63</v>
      </c>
      <c r="C70" s="10"/>
      <c r="D70" s="1" t="s">
        <v>18</v>
      </c>
      <c r="E70" s="4">
        <v>0.74</v>
      </c>
    </row>
    <row r="71" spans="1:5" ht="14.25" customHeight="1">
      <c r="A71" s="3" t="s">
        <v>112</v>
      </c>
      <c r="B71" s="12" t="s">
        <v>113</v>
      </c>
      <c r="C71" s="12"/>
      <c r="D71" s="12"/>
      <c r="E71" s="12"/>
    </row>
    <row r="72" spans="1:5" ht="14.25" customHeight="1">
      <c r="A72" s="1" t="s">
        <v>114</v>
      </c>
      <c r="B72" s="10" t="s">
        <v>55</v>
      </c>
      <c r="C72" s="10"/>
      <c r="D72" s="1" t="s">
        <v>18</v>
      </c>
      <c r="E72" s="4">
        <v>610.96</v>
      </c>
    </row>
    <row r="73" spans="1:5" ht="14.25" customHeight="1">
      <c r="A73" s="1" t="s">
        <v>115</v>
      </c>
      <c r="B73" s="10" t="s">
        <v>57</v>
      </c>
      <c r="C73" s="10"/>
      <c r="D73" s="1" t="s">
        <v>7</v>
      </c>
      <c r="E73" s="1" t="s">
        <v>58</v>
      </c>
    </row>
    <row r="74" spans="1:5" ht="14.25" customHeight="1">
      <c r="A74" s="1" t="s">
        <v>116</v>
      </c>
      <c r="B74" s="10" t="s">
        <v>60</v>
      </c>
      <c r="C74" s="10"/>
      <c r="D74" s="1" t="s">
        <v>7</v>
      </c>
      <c r="E74" s="1" t="s">
        <v>61</v>
      </c>
    </row>
    <row r="75" spans="1:5" ht="14.25" customHeight="1">
      <c r="A75" s="1" t="s">
        <v>117</v>
      </c>
      <c r="B75" s="10" t="s">
        <v>63</v>
      </c>
      <c r="C75" s="10"/>
      <c r="D75" s="1" t="s">
        <v>18</v>
      </c>
      <c r="E75" s="4">
        <v>0.01</v>
      </c>
    </row>
    <row r="76" spans="1:5" ht="14.25" customHeight="1">
      <c r="A76" s="3" t="s">
        <v>118</v>
      </c>
      <c r="B76" s="12" t="s">
        <v>119</v>
      </c>
      <c r="C76" s="12"/>
      <c r="D76" s="12"/>
      <c r="E76" s="12"/>
    </row>
    <row r="77" spans="1:5" ht="14.25" customHeight="1">
      <c r="A77" s="1" t="s">
        <v>120</v>
      </c>
      <c r="B77" s="10" t="s">
        <v>55</v>
      </c>
      <c r="C77" s="10"/>
      <c r="D77" s="1" t="s">
        <v>18</v>
      </c>
      <c r="E77" s="4">
        <v>11402.23</v>
      </c>
    </row>
    <row r="78" spans="1:5" ht="14.25" customHeight="1">
      <c r="A78" s="1" t="s">
        <v>121</v>
      </c>
      <c r="B78" s="10" t="s">
        <v>57</v>
      </c>
      <c r="C78" s="10"/>
      <c r="D78" s="1" t="s">
        <v>7</v>
      </c>
      <c r="E78" s="1" t="s">
        <v>58</v>
      </c>
    </row>
    <row r="79" spans="1:5" ht="14.25" customHeight="1">
      <c r="A79" s="1" t="s">
        <v>122</v>
      </c>
      <c r="B79" s="10" t="s">
        <v>60</v>
      </c>
      <c r="C79" s="10"/>
      <c r="D79" s="1" t="s">
        <v>7</v>
      </c>
      <c r="E79" s="1" t="s">
        <v>61</v>
      </c>
    </row>
    <row r="80" spans="1:5" ht="14.25" customHeight="1">
      <c r="A80" s="1" t="s">
        <v>123</v>
      </c>
      <c r="B80" s="10" t="s">
        <v>63</v>
      </c>
      <c r="C80" s="10"/>
      <c r="D80" s="1" t="s">
        <v>18</v>
      </c>
      <c r="E80" s="4">
        <v>0.26</v>
      </c>
    </row>
    <row r="81" spans="1:5" ht="14.25" customHeight="1">
      <c r="A81" s="3" t="s">
        <v>124</v>
      </c>
      <c r="B81" s="12" t="s">
        <v>125</v>
      </c>
      <c r="C81" s="12"/>
      <c r="D81" s="12"/>
      <c r="E81" s="12"/>
    </row>
    <row r="82" spans="1:5" ht="14.25" customHeight="1">
      <c r="A82" s="1" t="s">
        <v>126</v>
      </c>
      <c r="B82" s="10" t="s">
        <v>55</v>
      </c>
      <c r="C82" s="10"/>
      <c r="D82" s="1" t="s">
        <v>18</v>
      </c>
      <c r="E82" s="4">
        <v>18181.330000000002</v>
      </c>
    </row>
    <row r="83" spans="1:5" ht="14.25" customHeight="1">
      <c r="A83" s="1" t="s">
        <v>127</v>
      </c>
      <c r="B83" s="10" t="s">
        <v>57</v>
      </c>
      <c r="C83" s="10"/>
      <c r="D83" s="1" t="s">
        <v>7</v>
      </c>
      <c r="E83" s="1" t="s">
        <v>58</v>
      </c>
    </row>
    <row r="84" spans="1:5" ht="14.25" customHeight="1">
      <c r="A84" s="1" t="s">
        <v>128</v>
      </c>
      <c r="B84" s="10" t="s">
        <v>60</v>
      </c>
      <c r="C84" s="10"/>
      <c r="D84" s="1" t="s">
        <v>7</v>
      </c>
      <c r="E84" s="1" t="s">
        <v>61</v>
      </c>
    </row>
    <row r="85" spans="1:5" ht="14.25" customHeight="1">
      <c r="A85" s="1" t="s">
        <v>129</v>
      </c>
      <c r="B85" s="10" t="s">
        <v>63</v>
      </c>
      <c r="C85" s="10"/>
      <c r="D85" s="1" t="s">
        <v>18</v>
      </c>
      <c r="E85" s="4">
        <v>0.42</v>
      </c>
    </row>
    <row r="86" spans="1:5" ht="14.25" customHeight="1">
      <c r="A86" s="3" t="s">
        <v>130</v>
      </c>
      <c r="B86" s="12" t="s">
        <v>131</v>
      </c>
      <c r="C86" s="12"/>
      <c r="D86" s="12"/>
      <c r="E86" s="12"/>
    </row>
    <row r="87" spans="1:5" ht="14.25" customHeight="1">
      <c r="A87" s="1" t="s">
        <v>132</v>
      </c>
      <c r="B87" s="10" t="s">
        <v>55</v>
      </c>
      <c r="C87" s="10"/>
      <c r="D87" s="1" t="s">
        <v>18</v>
      </c>
      <c r="E87" s="4">
        <v>57327.24</v>
      </c>
    </row>
    <row r="88" spans="1:5" ht="14.25" customHeight="1">
      <c r="A88" s="1" t="s">
        <v>133</v>
      </c>
      <c r="B88" s="10" t="s">
        <v>57</v>
      </c>
      <c r="C88" s="10"/>
      <c r="D88" s="1" t="s">
        <v>7</v>
      </c>
      <c r="E88" s="1" t="s">
        <v>58</v>
      </c>
    </row>
    <row r="89" spans="1:5" ht="14.25" customHeight="1">
      <c r="A89" s="1" t="s">
        <v>134</v>
      </c>
      <c r="B89" s="10" t="s">
        <v>60</v>
      </c>
      <c r="C89" s="10"/>
      <c r="D89" s="1" t="s">
        <v>7</v>
      </c>
      <c r="E89" s="1" t="s">
        <v>61</v>
      </c>
    </row>
    <row r="90" spans="1:5" ht="14.25" customHeight="1">
      <c r="A90" s="1" t="s">
        <v>135</v>
      </c>
      <c r="B90" s="10" t="s">
        <v>63</v>
      </c>
      <c r="C90" s="10"/>
      <c r="D90" s="1" t="s">
        <v>18</v>
      </c>
      <c r="E90" s="4">
        <v>1.33</v>
      </c>
    </row>
    <row r="91" spans="1:5" ht="14.25" customHeight="1">
      <c r="A91" s="3" t="s">
        <v>136</v>
      </c>
      <c r="B91" s="12" t="s">
        <v>137</v>
      </c>
      <c r="C91" s="12"/>
      <c r="D91" s="12"/>
      <c r="E91" s="12"/>
    </row>
    <row r="92" spans="1:5" ht="14.25" customHeight="1">
      <c r="A92" s="1" t="s">
        <v>138</v>
      </c>
      <c r="B92" s="10" t="s">
        <v>55</v>
      </c>
      <c r="C92" s="10"/>
      <c r="D92" s="1" t="s">
        <v>18</v>
      </c>
      <c r="E92" s="4">
        <v>92441.52</v>
      </c>
    </row>
    <row r="93" spans="1:5" ht="14.25" customHeight="1">
      <c r="A93" s="1" t="s">
        <v>139</v>
      </c>
      <c r="B93" s="10" t="s">
        <v>57</v>
      </c>
      <c r="C93" s="10"/>
      <c r="D93" s="1" t="s">
        <v>7</v>
      </c>
      <c r="E93" s="1" t="s">
        <v>58</v>
      </c>
    </row>
    <row r="94" spans="1:5" ht="14.25" customHeight="1">
      <c r="A94" s="1" t="s">
        <v>140</v>
      </c>
      <c r="B94" s="10" t="s">
        <v>60</v>
      </c>
      <c r="C94" s="10"/>
      <c r="D94" s="1" t="s">
        <v>7</v>
      </c>
      <c r="E94" s="1" t="s">
        <v>61</v>
      </c>
    </row>
    <row r="95" spans="1:5" ht="14.25" customHeight="1">
      <c r="A95" s="1" t="s">
        <v>141</v>
      </c>
      <c r="B95" s="10" t="s">
        <v>63</v>
      </c>
      <c r="C95" s="10"/>
      <c r="D95" s="1" t="s">
        <v>18</v>
      </c>
      <c r="E95" s="4">
        <v>2.14</v>
      </c>
    </row>
    <row r="96" spans="1:5" ht="14.25" customHeight="1">
      <c r="A96" s="3" t="s">
        <v>142</v>
      </c>
      <c r="B96" s="12" t="s">
        <v>143</v>
      </c>
      <c r="C96" s="12"/>
      <c r="D96" s="12"/>
      <c r="E96" s="12"/>
    </row>
    <row r="97" spans="1:5" ht="14.25" customHeight="1">
      <c r="A97" s="1" t="s">
        <v>144</v>
      </c>
      <c r="B97" s="10" t="s">
        <v>55</v>
      </c>
      <c r="C97" s="10"/>
      <c r="D97" s="1" t="s">
        <v>18</v>
      </c>
      <c r="E97" s="4">
        <v>3300.49</v>
      </c>
    </row>
    <row r="98" spans="1:5" ht="14.25" customHeight="1">
      <c r="A98" s="1" t="s">
        <v>145</v>
      </c>
      <c r="B98" s="10" t="s">
        <v>57</v>
      </c>
      <c r="C98" s="10"/>
      <c r="D98" s="1" t="s">
        <v>7</v>
      </c>
      <c r="E98" s="1" t="s">
        <v>146</v>
      </c>
    </row>
    <row r="99" spans="1:5" ht="14.25" customHeight="1">
      <c r="A99" s="1" t="s">
        <v>147</v>
      </c>
      <c r="B99" s="10" t="s">
        <v>60</v>
      </c>
      <c r="C99" s="10"/>
      <c r="D99" s="1" t="s">
        <v>7</v>
      </c>
      <c r="E99" s="1" t="s">
        <v>61</v>
      </c>
    </row>
    <row r="100" spans="1:5" ht="1.5" customHeight="1"/>
    <row r="101" spans="1:5" ht="14.25" customHeight="1">
      <c r="A101" s="1" t="s">
        <v>148</v>
      </c>
      <c r="B101" s="10" t="s">
        <v>63</v>
      </c>
      <c r="C101" s="10"/>
      <c r="D101" s="1" t="s">
        <v>18</v>
      </c>
      <c r="E101" s="4">
        <v>0.08</v>
      </c>
    </row>
    <row r="102" spans="1:5" ht="14.25" customHeight="1">
      <c r="A102" s="3" t="s">
        <v>149</v>
      </c>
      <c r="B102" s="12" t="s">
        <v>150</v>
      </c>
      <c r="C102" s="12"/>
      <c r="D102" s="12"/>
      <c r="E102" s="12"/>
    </row>
    <row r="103" spans="1:5" ht="14.25" customHeight="1">
      <c r="A103" s="1" t="s">
        <v>151</v>
      </c>
      <c r="B103" s="10" t="s">
        <v>55</v>
      </c>
      <c r="C103" s="10"/>
      <c r="D103" s="1" t="s">
        <v>18</v>
      </c>
      <c r="E103" s="4">
        <v>4907.24</v>
      </c>
    </row>
    <row r="104" spans="1:5" ht="14.25" customHeight="1">
      <c r="A104" s="1" t="s">
        <v>152</v>
      </c>
      <c r="B104" s="10" t="s">
        <v>57</v>
      </c>
      <c r="C104" s="10"/>
      <c r="D104" s="1" t="s">
        <v>7</v>
      </c>
      <c r="E104" s="1" t="s">
        <v>146</v>
      </c>
    </row>
    <row r="105" spans="1:5" ht="14.25" customHeight="1">
      <c r="A105" s="1" t="s">
        <v>153</v>
      </c>
      <c r="B105" s="10" t="s">
        <v>60</v>
      </c>
      <c r="C105" s="10"/>
      <c r="D105" s="1" t="s">
        <v>7</v>
      </c>
      <c r="E105" s="1" t="s">
        <v>61</v>
      </c>
    </row>
    <row r="106" spans="1:5" ht="14.25" customHeight="1">
      <c r="A106" s="1" t="s">
        <v>154</v>
      </c>
      <c r="B106" s="10" t="s">
        <v>63</v>
      </c>
      <c r="C106" s="10"/>
      <c r="D106" s="1" t="s">
        <v>18</v>
      </c>
      <c r="E106" s="4">
        <v>0.11</v>
      </c>
    </row>
    <row r="107" spans="1:5" ht="14.25" customHeight="1">
      <c r="A107" s="3" t="s">
        <v>155</v>
      </c>
      <c r="B107" s="12" t="s">
        <v>156</v>
      </c>
      <c r="C107" s="12"/>
      <c r="D107" s="12"/>
      <c r="E107" s="12"/>
    </row>
    <row r="108" spans="1:5" ht="14.25" customHeight="1">
      <c r="A108" s="1" t="s">
        <v>157</v>
      </c>
      <c r="B108" s="10" t="s">
        <v>55</v>
      </c>
      <c r="C108" s="10"/>
      <c r="D108" s="1" t="s">
        <v>18</v>
      </c>
      <c r="E108" s="4">
        <v>2522.88</v>
      </c>
    </row>
    <row r="109" spans="1:5" ht="14.25" customHeight="1">
      <c r="A109" s="1" t="s">
        <v>158</v>
      </c>
      <c r="B109" s="10" t="s">
        <v>57</v>
      </c>
      <c r="C109" s="10"/>
      <c r="D109" s="1" t="s">
        <v>7</v>
      </c>
      <c r="E109" s="1" t="s">
        <v>146</v>
      </c>
    </row>
    <row r="110" spans="1:5" ht="14.25" customHeight="1">
      <c r="A110" s="1" t="s">
        <v>159</v>
      </c>
      <c r="B110" s="10" t="s">
        <v>60</v>
      </c>
      <c r="C110" s="10"/>
      <c r="D110" s="1" t="s">
        <v>7</v>
      </c>
      <c r="E110" s="1" t="s">
        <v>61</v>
      </c>
    </row>
    <row r="111" spans="1:5" ht="14.25" customHeight="1">
      <c r="A111" s="1" t="s">
        <v>160</v>
      </c>
      <c r="B111" s="10" t="s">
        <v>63</v>
      </c>
      <c r="C111" s="10"/>
      <c r="D111" s="1" t="s">
        <v>18</v>
      </c>
      <c r="E111" s="4">
        <v>0.06</v>
      </c>
    </row>
    <row r="112" spans="1:5" ht="14.25" customHeight="1">
      <c r="A112" s="3" t="s">
        <v>161</v>
      </c>
      <c r="B112" s="12" t="s">
        <v>162</v>
      </c>
      <c r="C112" s="12"/>
      <c r="D112" s="12"/>
      <c r="E112" s="12"/>
    </row>
    <row r="113" spans="1:5" ht="14.25" customHeight="1">
      <c r="A113" s="1" t="s">
        <v>163</v>
      </c>
      <c r="B113" s="10" t="s">
        <v>55</v>
      </c>
      <c r="C113" s="10"/>
      <c r="D113" s="1" t="s">
        <v>18</v>
      </c>
      <c r="E113" s="4">
        <v>35770.92</v>
      </c>
    </row>
    <row r="114" spans="1:5" ht="14.25" customHeight="1">
      <c r="A114" s="1" t="s">
        <v>164</v>
      </c>
      <c r="B114" s="10" t="s">
        <v>57</v>
      </c>
      <c r="C114" s="10"/>
      <c r="D114" s="1" t="s">
        <v>7</v>
      </c>
      <c r="E114" s="1" t="s">
        <v>58</v>
      </c>
    </row>
    <row r="115" spans="1:5" ht="14.25" customHeight="1">
      <c r="A115" s="1" t="s">
        <v>165</v>
      </c>
      <c r="B115" s="10" t="s">
        <v>60</v>
      </c>
      <c r="C115" s="10"/>
      <c r="D115" s="1" t="s">
        <v>7</v>
      </c>
      <c r="E115" s="1" t="s">
        <v>61</v>
      </c>
    </row>
    <row r="116" spans="1:5" ht="14.25" customHeight="1">
      <c r="A116" s="1" t="s">
        <v>166</v>
      </c>
      <c r="B116" s="10" t="s">
        <v>63</v>
      </c>
      <c r="C116" s="10"/>
      <c r="D116" s="1" t="s">
        <v>18</v>
      </c>
      <c r="E116" s="4">
        <v>0.83</v>
      </c>
    </row>
    <row r="117" spans="1:5" ht="14.25" customHeight="1">
      <c r="A117" s="3" t="s">
        <v>167</v>
      </c>
      <c r="B117" s="12" t="s">
        <v>168</v>
      </c>
      <c r="C117" s="12"/>
      <c r="D117" s="12"/>
      <c r="E117" s="12"/>
    </row>
    <row r="118" spans="1:5" ht="14.25" customHeight="1">
      <c r="A118" s="1" t="s">
        <v>169</v>
      </c>
      <c r="B118" s="10" t="s">
        <v>55</v>
      </c>
      <c r="C118" s="10"/>
      <c r="D118" s="1" t="s">
        <v>18</v>
      </c>
      <c r="E118" s="4">
        <v>156319.20000000001</v>
      </c>
    </row>
    <row r="119" spans="1:5" ht="14.25" customHeight="1">
      <c r="A119" s="1" t="s">
        <v>170</v>
      </c>
      <c r="B119" s="10" t="s">
        <v>57</v>
      </c>
      <c r="C119" s="10"/>
      <c r="D119" s="1" t="s">
        <v>7</v>
      </c>
      <c r="E119" s="1" t="s">
        <v>58</v>
      </c>
    </row>
    <row r="120" spans="1:5" ht="14.25" customHeight="1">
      <c r="A120" s="1" t="s">
        <v>171</v>
      </c>
      <c r="B120" s="10" t="s">
        <v>60</v>
      </c>
      <c r="C120" s="10"/>
      <c r="D120" s="1" t="s">
        <v>7</v>
      </c>
      <c r="E120" s="1" t="s">
        <v>61</v>
      </c>
    </row>
    <row r="121" spans="1:5" ht="14.25" customHeight="1">
      <c r="A121" s="1" t="s">
        <v>172</v>
      </c>
      <c r="B121" s="10" t="s">
        <v>63</v>
      </c>
      <c r="C121" s="10"/>
      <c r="D121" s="1" t="s">
        <v>18</v>
      </c>
      <c r="E121" s="4">
        <v>3.62</v>
      </c>
    </row>
    <row r="122" spans="1:5" ht="14.25" customHeight="1">
      <c r="A122" s="10" t="s">
        <v>173</v>
      </c>
      <c r="B122" s="10"/>
      <c r="C122" s="10"/>
      <c r="D122" s="1" t="s">
        <v>18</v>
      </c>
      <c r="E122" s="5">
        <v>474675.4</v>
      </c>
    </row>
    <row r="123" spans="1:5" ht="17.25" customHeight="1">
      <c r="A123" s="11" t="s">
        <v>174</v>
      </c>
      <c r="B123" s="11"/>
      <c r="C123" s="11"/>
      <c r="D123" s="11"/>
      <c r="E123" s="11"/>
    </row>
    <row r="124" spans="1:5" ht="14.25" customHeight="1">
      <c r="A124" s="1" t="s">
        <v>175</v>
      </c>
      <c r="B124" s="10" t="s">
        <v>176</v>
      </c>
      <c r="C124" s="10"/>
      <c r="D124" s="1" t="s">
        <v>177</v>
      </c>
      <c r="E124" s="6" t="s">
        <v>178</v>
      </c>
    </row>
    <row r="125" spans="1:5" ht="14.25" customHeight="1">
      <c r="A125" s="1" t="s">
        <v>179</v>
      </c>
      <c r="B125" s="10" t="s">
        <v>180</v>
      </c>
      <c r="C125" s="10"/>
      <c r="D125" s="1" t="s">
        <v>177</v>
      </c>
      <c r="E125" s="6" t="s">
        <v>178</v>
      </c>
    </row>
    <row r="126" spans="1:5" ht="17.25" customHeight="1">
      <c r="A126" s="11" t="s">
        <v>181</v>
      </c>
      <c r="B126" s="11"/>
      <c r="C126" s="11"/>
      <c r="D126" s="11"/>
      <c r="E126" s="11"/>
    </row>
    <row r="127" spans="1:5" ht="14.25" customHeight="1">
      <c r="A127" s="7" t="s">
        <v>182</v>
      </c>
      <c r="B127" s="13" t="s">
        <v>183</v>
      </c>
      <c r="C127" s="13"/>
      <c r="D127" s="13"/>
      <c r="E127" s="13"/>
    </row>
    <row r="128" spans="1:5" ht="14.25" customHeight="1">
      <c r="A128" s="1" t="s">
        <v>184</v>
      </c>
      <c r="B128" s="10" t="s">
        <v>185</v>
      </c>
      <c r="C128" s="10"/>
      <c r="D128" s="1" t="s">
        <v>18</v>
      </c>
      <c r="E128" s="4">
        <v>9374.57</v>
      </c>
    </row>
    <row r="129" spans="1:5" ht="14.25" customHeight="1">
      <c r="A129" s="1" t="s">
        <v>186</v>
      </c>
      <c r="B129" s="10" t="s">
        <v>187</v>
      </c>
      <c r="C129" s="10"/>
      <c r="D129" s="1" t="s">
        <v>18</v>
      </c>
      <c r="E129" s="4">
        <v>14727.55</v>
      </c>
    </row>
    <row r="130" spans="1:5" ht="14.25" customHeight="1">
      <c r="A130" s="7" t="s">
        <v>188</v>
      </c>
      <c r="B130" s="13" t="s">
        <v>189</v>
      </c>
      <c r="C130" s="13"/>
      <c r="D130" s="13"/>
      <c r="E130" s="13"/>
    </row>
    <row r="131" spans="1:5" ht="14.25" customHeight="1">
      <c r="A131" s="1" t="s">
        <v>190</v>
      </c>
      <c r="B131" s="10" t="s">
        <v>185</v>
      </c>
      <c r="C131" s="10"/>
      <c r="D131" s="1" t="s">
        <v>18</v>
      </c>
      <c r="E131" s="4">
        <v>2764.46</v>
      </c>
    </row>
    <row r="132" spans="1:5" ht="14.25" customHeight="1">
      <c r="A132" s="1" t="s">
        <v>191</v>
      </c>
      <c r="B132" s="10" t="s">
        <v>187</v>
      </c>
      <c r="C132" s="10"/>
      <c r="D132" s="1" t="s">
        <v>18</v>
      </c>
      <c r="E132" s="4">
        <v>1173.52</v>
      </c>
    </row>
    <row r="133" spans="1:5" ht="1.5" customHeight="1"/>
    <row r="134" spans="1:5" ht="14.25" customHeight="1">
      <c r="A134" s="7" t="s">
        <v>192</v>
      </c>
      <c r="B134" s="13" t="s">
        <v>193</v>
      </c>
      <c r="C134" s="13"/>
      <c r="D134" s="13"/>
      <c r="E134" s="13"/>
    </row>
    <row r="135" spans="1:5" ht="14.25" customHeight="1">
      <c r="A135" s="1" t="s">
        <v>194</v>
      </c>
      <c r="B135" s="10" t="s">
        <v>185</v>
      </c>
      <c r="C135" s="10"/>
      <c r="D135" s="1" t="s">
        <v>18</v>
      </c>
      <c r="E135" s="4">
        <v>397.71</v>
      </c>
    </row>
    <row r="136" spans="1:5" ht="14.25" customHeight="1">
      <c r="A136" s="1" t="s">
        <v>195</v>
      </c>
      <c r="B136" s="10" t="s">
        <v>187</v>
      </c>
      <c r="C136" s="10"/>
      <c r="D136" s="1" t="s">
        <v>18</v>
      </c>
      <c r="E136" s="4">
        <v>111.76</v>
      </c>
    </row>
    <row r="137" spans="1:5" ht="14.25" customHeight="1">
      <c r="A137" s="7" t="s">
        <v>196</v>
      </c>
      <c r="B137" s="13" t="s">
        <v>197</v>
      </c>
      <c r="C137" s="13"/>
      <c r="D137" s="13"/>
      <c r="E137" s="13"/>
    </row>
    <row r="138" spans="1:5" ht="14.25" customHeight="1">
      <c r="A138" s="1" t="s">
        <v>198</v>
      </c>
      <c r="B138" s="10" t="s">
        <v>185</v>
      </c>
      <c r="C138" s="10"/>
      <c r="D138" s="1" t="s">
        <v>18</v>
      </c>
      <c r="E138" s="4">
        <v>10399.94</v>
      </c>
    </row>
    <row r="139" spans="1:5" ht="14.25" customHeight="1">
      <c r="A139" s="1" t="s">
        <v>199</v>
      </c>
      <c r="B139" s="10" t="s">
        <v>187</v>
      </c>
      <c r="C139" s="10"/>
      <c r="D139" s="1" t="s">
        <v>18</v>
      </c>
      <c r="E139" s="4">
        <v>3527.79</v>
      </c>
    </row>
    <row r="140" spans="1:5" ht="14.25" customHeight="1">
      <c r="A140" s="7" t="s">
        <v>200</v>
      </c>
      <c r="B140" s="13" t="s">
        <v>201</v>
      </c>
      <c r="C140" s="13"/>
      <c r="D140" s="13"/>
      <c r="E140" s="13"/>
    </row>
    <row r="141" spans="1:5" ht="14.25" customHeight="1">
      <c r="A141" s="1" t="s">
        <v>202</v>
      </c>
      <c r="B141" s="10" t="s">
        <v>185</v>
      </c>
      <c r="C141" s="10"/>
      <c r="D141" s="1" t="s">
        <v>18</v>
      </c>
      <c r="E141" s="4">
        <v>1368.54</v>
      </c>
    </row>
    <row r="142" spans="1:5" ht="14.25" customHeight="1">
      <c r="A142" s="1" t="s">
        <v>203</v>
      </c>
      <c r="B142" s="10" t="s">
        <v>187</v>
      </c>
      <c r="C142" s="10"/>
      <c r="D142" s="1" t="s">
        <v>18</v>
      </c>
      <c r="E142" s="4">
        <v>1697.34</v>
      </c>
    </row>
    <row r="143" spans="1:5" ht="14.25" customHeight="1">
      <c r="A143" s="7" t="s">
        <v>204</v>
      </c>
      <c r="B143" s="13" t="s">
        <v>205</v>
      </c>
      <c r="C143" s="13"/>
      <c r="D143" s="13"/>
      <c r="E143" s="13"/>
    </row>
    <row r="144" spans="1:5" ht="14.25" customHeight="1">
      <c r="A144" s="1" t="s">
        <v>206</v>
      </c>
      <c r="B144" s="10" t="s">
        <v>185</v>
      </c>
      <c r="C144" s="10"/>
      <c r="D144" s="1" t="s">
        <v>18</v>
      </c>
      <c r="E144" s="4">
        <v>27558.36</v>
      </c>
    </row>
    <row r="145" spans="1:5" ht="14.25" customHeight="1">
      <c r="A145" s="1" t="s">
        <v>207</v>
      </c>
      <c r="B145" s="10" t="s">
        <v>187</v>
      </c>
      <c r="C145" s="10"/>
      <c r="D145" s="1" t="s">
        <v>18</v>
      </c>
      <c r="E145" s="4">
        <v>39477.300000000003</v>
      </c>
    </row>
    <row r="146" spans="1:5" ht="14.25" customHeight="1">
      <c r="A146" s="7" t="s">
        <v>208</v>
      </c>
      <c r="B146" s="13" t="s">
        <v>209</v>
      </c>
      <c r="C146" s="13"/>
      <c r="D146" s="13"/>
      <c r="E146" s="13"/>
    </row>
    <row r="147" spans="1:5" ht="14.25" customHeight="1">
      <c r="A147" s="1" t="s">
        <v>210</v>
      </c>
      <c r="B147" s="10" t="s">
        <v>185</v>
      </c>
      <c r="C147" s="10"/>
      <c r="D147" s="1" t="s">
        <v>18</v>
      </c>
      <c r="E147" s="4">
        <v>40942.82</v>
      </c>
    </row>
    <row r="148" spans="1:5" ht="14.25" customHeight="1">
      <c r="A148" s="1" t="s">
        <v>211</v>
      </c>
      <c r="B148" s="10" t="s">
        <v>187</v>
      </c>
      <c r="C148" s="10"/>
      <c r="D148" s="1" t="s">
        <v>18</v>
      </c>
      <c r="E148" s="4">
        <v>-44687.07</v>
      </c>
    </row>
    <row r="149" spans="1:5" ht="1.5" customHeight="1"/>
    <row r="150" spans="1:5" ht="14.25" customHeight="1">
      <c r="A150" s="7" t="s">
        <v>212</v>
      </c>
      <c r="B150" s="13" t="s">
        <v>213</v>
      </c>
      <c r="C150" s="13"/>
      <c r="D150" s="13"/>
      <c r="E150" s="13"/>
    </row>
    <row r="151" spans="1:5" ht="14.25" customHeight="1">
      <c r="A151" s="1" t="s">
        <v>214</v>
      </c>
      <c r="B151" s="10" t="s">
        <v>185</v>
      </c>
      <c r="C151" s="10"/>
      <c r="D151" s="1" t="s">
        <v>18</v>
      </c>
      <c r="E151" s="4">
        <v>324.56</v>
      </c>
    </row>
    <row r="152" spans="1:5" ht="14.25" customHeight="1">
      <c r="A152" s="1" t="s">
        <v>215</v>
      </c>
      <c r="B152" s="10" t="s">
        <v>187</v>
      </c>
      <c r="C152" s="10"/>
      <c r="D152" s="1" t="s">
        <v>18</v>
      </c>
      <c r="E152" s="4">
        <v>1682.6</v>
      </c>
    </row>
    <row r="153" spans="1:5" ht="14.25" customHeight="1">
      <c r="A153" s="7" t="s">
        <v>216</v>
      </c>
      <c r="B153" s="13" t="s">
        <v>217</v>
      </c>
      <c r="C153" s="13"/>
      <c r="D153" s="13"/>
      <c r="E153" s="13"/>
    </row>
    <row r="154" spans="1:5" ht="14.25" customHeight="1">
      <c r="A154" s="1" t="s">
        <v>218</v>
      </c>
      <c r="B154" s="10" t="s">
        <v>185</v>
      </c>
      <c r="C154" s="10"/>
      <c r="D154" s="1" t="s">
        <v>18</v>
      </c>
      <c r="E154" s="4">
        <v>1797.41</v>
      </c>
    </row>
    <row r="155" spans="1:5" ht="14.25" customHeight="1">
      <c r="A155" s="1" t="s">
        <v>219</v>
      </c>
      <c r="B155" s="10" t="s">
        <v>187</v>
      </c>
      <c r="C155" s="10"/>
      <c r="D155" s="1" t="s">
        <v>18</v>
      </c>
      <c r="E155" s="4">
        <v>10715.34</v>
      </c>
    </row>
    <row r="156" spans="1:5" ht="14.25" customHeight="1">
      <c r="A156" s="7" t="s">
        <v>220</v>
      </c>
      <c r="B156" s="13" t="s">
        <v>221</v>
      </c>
      <c r="C156" s="13"/>
      <c r="D156" s="13"/>
      <c r="E156" s="13"/>
    </row>
    <row r="157" spans="1:5" ht="14.25" customHeight="1">
      <c r="A157" s="1" t="s">
        <v>222</v>
      </c>
      <c r="B157" s="10" t="s">
        <v>185</v>
      </c>
      <c r="C157" s="10"/>
      <c r="D157" s="1" t="s">
        <v>18</v>
      </c>
      <c r="E157" s="4">
        <v>8873.48</v>
      </c>
    </row>
    <row r="158" spans="1:5" ht="14.25" customHeight="1">
      <c r="A158" s="1" t="s">
        <v>223</v>
      </c>
      <c r="B158" s="10" t="s">
        <v>187</v>
      </c>
      <c r="C158" s="10"/>
      <c r="D158" s="1" t="s">
        <v>18</v>
      </c>
      <c r="E158" s="4">
        <v>14238.51</v>
      </c>
    </row>
    <row r="159" spans="1:5" ht="14.25" customHeight="1">
      <c r="A159" s="7" t="s">
        <v>224</v>
      </c>
      <c r="B159" s="13" t="s">
        <v>225</v>
      </c>
      <c r="C159" s="13"/>
      <c r="D159" s="13"/>
      <c r="E159" s="13"/>
    </row>
    <row r="160" spans="1:5" ht="14.25" customHeight="1">
      <c r="A160" s="1" t="s">
        <v>226</v>
      </c>
      <c r="B160" s="10" t="s">
        <v>185</v>
      </c>
      <c r="C160" s="10"/>
      <c r="D160" s="1" t="s">
        <v>18</v>
      </c>
      <c r="E160" s="4">
        <v>2287.23</v>
      </c>
    </row>
    <row r="161" spans="1:5" ht="14.25" customHeight="1">
      <c r="A161" s="1" t="s">
        <v>227</v>
      </c>
      <c r="B161" s="10" t="s">
        <v>187</v>
      </c>
      <c r="C161" s="10"/>
      <c r="D161" s="1" t="s">
        <v>18</v>
      </c>
      <c r="E161" s="4">
        <v>936.25</v>
      </c>
    </row>
    <row r="162" spans="1:5" ht="14.25" customHeight="1">
      <c r="A162" s="7" t="s">
        <v>228</v>
      </c>
      <c r="B162" s="13" t="s">
        <v>229</v>
      </c>
      <c r="C162" s="13"/>
      <c r="D162" s="13"/>
      <c r="E162" s="13"/>
    </row>
    <row r="163" spans="1:5" ht="14.25" customHeight="1">
      <c r="A163" s="1" t="s">
        <v>230</v>
      </c>
      <c r="B163" s="10" t="s">
        <v>185</v>
      </c>
      <c r="C163" s="10"/>
      <c r="D163" s="1" t="s">
        <v>18</v>
      </c>
      <c r="E163" s="4">
        <v>74487.47</v>
      </c>
    </row>
    <row r="164" spans="1:5" ht="14.25" customHeight="1">
      <c r="A164" s="1" t="s">
        <v>231</v>
      </c>
      <c r="B164" s="10" t="s">
        <v>187</v>
      </c>
      <c r="C164" s="10"/>
      <c r="D164" s="1" t="s">
        <v>18</v>
      </c>
      <c r="E164" s="4">
        <v>21361.27</v>
      </c>
    </row>
    <row r="165" spans="1:5" ht="1.5" customHeight="1"/>
    <row r="166" spans="1:5" ht="17.25" customHeight="1">
      <c r="A166" s="11" t="s">
        <v>232</v>
      </c>
      <c r="B166" s="11"/>
      <c r="C166" s="11"/>
      <c r="D166" s="11"/>
      <c r="E166" s="11"/>
    </row>
    <row r="167" spans="1:5" ht="14.25" customHeight="1">
      <c r="A167" s="1" t="s">
        <v>233</v>
      </c>
      <c r="B167" s="10" t="s">
        <v>234</v>
      </c>
      <c r="C167" s="10"/>
      <c r="D167" s="1" t="s">
        <v>177</v>
      </c>
      <c r="E167" s="6" t="s">
        <v>235</v>
      </c>
    </row>
    <row r="168" spans="1:5" ht="14.25" customHeight="1">
      <c r="A168" s="1" t="s">
        <v>236</v>
      </c>
      <c r="B168" s="10" t="s">
        <v>237</v>
      </c>
      <c r="C168" s="10"/>
      <c r="D168" s="1" t="s">
        <v>177</v>
      </c>
      <c r="E168" s="6" t="s">
        <v>235</v>
      </c>
    </row>
    <row r="169" spans="1:5" ht="14.25" customHeight="1">
      <c r="A169" s="1" t="s">
        <v>238</v>
      </c>
      <c r="B169" s="10" t="s">
        <v>239</v>
      </c>
      <c r="C169" s="10"/>
      <c r="D169" s="1" t="s">
        <v>18</v>
      </c>
      <c r="E169" s="2">
        <v>102473.57</v>
      </c>
    </row>
    <row r="170" spans="1:5" ht="17.25" customHeight="1"/>
    <row r="171" spans="1:5" ht="409.5" customHeight="1"/>
    <row r="172" spans="1:5" ht="78" customHeight="1"/>
  </sheetData>
  <mergeCells count="164">
    <mergeCell ref="B169:C169"/>
    <mergeCell ref="A166:E166"/>
    <mergeCell ref="B167:C167"/>
    <mergeCell ref="B168:C168"/>
    <mergeCell ref="B162:E162"/>
    <mergeCell ref="B163:C163"/>
    <mergeCell ref="B164:C164"/>
    <mergeCell ref="B160:C160"/>
    <mergeCell ref="B161:C161"/>
    <mergeCell ref="B159:E159"/>
    <mergeCell ref="B157:C157"/>
    <mergeCell ref="B158:C158"/>
    <mergeCell ref="B156:E156"/>
    <mergeCell ref="B153:E153"/>
    <mergeCell ref="B154:C154"/>
    <mergeCell ref="B155:C155"/>
    <mergeCell ref="B151:C151"/>
    <mergeCell ref="B152:C152"/>
    <mergeCell ref="B150:E150"/>
    <mergeCell ref="B147:C147"/>
    <mergeCell ref="B148:C148"/>
    <mergeCell ref="B146:E146"/>
    <mergeCell ref="B143:E143"/>
    <mergeCell ref="B144:C144"/>
    <mergeCell ref="B145:C145"/>
    <mergeCell ref="B141:C141"/>
    <mergeCell ref="B142:C142"/>
    <mergeCell ref="B140:E140"/>
    <mergeCell ref="B138:C138"/>
    <mergeCell ref="B139:C139"/>
    <mergeCell ref="B137:E137"/>
    <mergeCell ref="B134:E134"/>
    <mergeCell ref="B135:C135"/>
    <mergeCell ref="B136:C136"/>
    <mergeCell ref="B131:C131"/>
    <mergeCell ref="B132:C132"/>
    <mergeCell ref="B130:E130"/>
    <mergeCell ref="B128:C128"/>
    <mergeCell ref="B129:C129"/>
    <mergeCell ref="A126:E126"/>
    <mergeCell ref="B127:E127"/>
    <mergeCell ref="B120:C120"/>
    <mergeCell ref="B121:C121"/>
    <mergeCell ref="A122:C122"/>
    <mergeCell ref="A123:E123"/>
    <mergeCell ref="B124:C124"/>
    <mergeCell ref="B125:C125"/>
    <mergeCell ref="B114:C114"/>
    <mergeCell ref="B115:C115"/>
    <mergeCell ref="B116:C116"/>
    <mergeCell ref="B117:E117"/>
    <mergeCell ref="B118:C118"/>
    <mergeCell ref="B119:C119"/>
    <mergeCell ref="B108:C108"/>
    <mergeCell ref="B109:C109"/>
    <mergeCell ref="B110:C110"/>
    <mergeCell ref="B111:C111"/>
    <mergeCell ref="B112:E112"/>
    <mergeCell ref="B113:C113"/>
    <mergeCell ref="B102:E102"/>
    <mergeCell ref="B103:C103"/>
    <mergeCell ref="B104:C104"/>
    <mergeCell ref="B105:C105"/>
    <mergeCell ref="B106:C106"/>
    <mergeCell ref="B107:E107"/>
    <mergeCell ref="B95:C95"/>
    <mergeCell ref="B96:E96"/>
    <mergeCell ref="B97:C97"/>
    <mergeCell ref="B98:C98"/>
    <mergeCell ref="B99:C99"/>
    <mergeCell ref="B101:C101"/>
    <mergeCell ref="B89:C89"/>
    <mergeCell ref="B90:C90"/>
    <mergeCell ref="B91:E91"/>
    <mergeCell ref="B92:C92"/>
    <mergeCell ref="B93:C93"/>
    <mergeCell ref="B94:C94"/>
    <mergeCell ref="B83:C83"/>
    <mergeCell ref="B84:C84"/>
    <mergeCell ref="B85:C85"/>
    <mergeCell ref="B86:E86"/>
    <mergeCell ref="B87:C87"/>
    <mergeCell ref="B88:C88"/>
    <mergeCell ref="B77:C77"/>
    <mergeCell ref="B78:C78"/>
    <mergeCell ref="B79:C79"/>
    <mergeCell ref="B80:C80"/>
    <mergeCell ref="B81:E81"/>
    <mergeCell ref="B82:C82"/>
    <mergeCell ref="B71:E71"/>
    <mergeCell ref="B72:C72"/>
    <mergeCell ref="B73:C73"/>
    <mergeCell ref="B74:C74"/>
    <mergeCell ref="B75:C75"/>
    <mergeCell ref="B76:E76"/>
    <mergeCell ref="B65:C65"/>
    <mergeCell ref="B66:E66"/>
    <mergeCell ref="B67:C67"/>
    <mergeCell ref="B68:C68"/>
    <mergeCell ref="B69:C69"/>
    <mergeCell ref="B70:C70"/>
    <mergeCell ref="B59:C59"/>
    <mergeCell ref="B60:C60"/>
    <mergeCell ref="B61:E61"/>
    <mergeCell ref="B62:C62"/>
    <mergeCell ref="B63:C63"/>
    <mergeCell ref="B64:C64"/>
    <mergeCell ref="B53:C53"/>
    <mergeCell ref="B54:C54"/>
    <mergeCell ref="B55:C55"/>
    <mergeCell ref="B56:E56"/>
    <mergeCell ref="B57:C57"/>
    <mergeCell ref="B58:C58"/>
    <mergeCell ref="B46:C46"/>
    <mergeCell ref="B48:C48"/>
    <mergeCell ref="B49:C49"/>
    <mergeCell ref="B50:C50"/>
    <mergeCell ref="B51:E51"/>
    <mergeCell ref="B52:C52"/>
    <mergeCell ref="B40:E40"/>
    <mergeCell ref="B41:C41"/>
    <mergeCell ref="B42:C42"/>
    <mergeCell ref="B43:C43"/>
    <mergeCell ref="B44:C44"/>
    <mergeCell ref="B45:E45"/>
    <mergeCell ref="B34:C34"/>
    <mergeCell ref="B35:E35"/>
    <mergeCell ref="B36:C36"/>
    <mergeCell ref="B37:C37"/>
    <mergeCell ref="B38:C38"/>
    <mergeCell ref="B39:C39"/>
    <mergeCell ref="B28:C28"/>
    <mergeCell ref="B29:C29"/>
    <mergeCell ref="B30:E30"/>
    <mergeCell ref="B31:C31"/>
    <mergeCell ref="B32:C32"/>
    <mergeCell ref="B33:C33"/>
    <mergeCell ref="A24:E24"/>
    <mergeCell ref="B25:E25"/>
    <mergeCell ref="B26:C26"/>
    <mergeCell ref="B27:C27"/>
    <mergeCell ref="B19:C19"/>
    <mergeCell ref="B20:C20"/>
    <mergeCell ref="B21:C21"/>
    <mergeCell ref="B22:C22"/>
    <mergeCell ref="B23:C23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</mergeCells>
  <pageMargins left="0.70866141732283461" right="0.47244094488188976" top="0.47244094488188976" bottom="0.70866141732283461" header="0" footer="0"/>
  <pageSetup paperSize="9" firstPageNumber="0" orientation="portrait" useFirstPageNumber="1" errors="blank" horizontalDpi="300" verticalDpi="300"/>
  <headerFooter alignWithMargins="0"/>
  <rowBreaks count="2" manualBreakCount="2">
    <brk id="47" max="254" man="1"/>
    <brk id="100" max="25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172"/>
  <sheetViews>
    <sheetView tabSelected="1" workbookViewId="0">
      <selection activeCell="G130" sqref="G130"/>
    </sheetView>
  </sheetViews>
  <sheetFormatPr defaultRowHeight="15"/>
  <cols>
    <col min="1" max="1" width="6.33203125" customWidth="1"/>
    <col min="2" max="2" width="35.44140625" customWidth="1"/>
    <col min="3" max="3" width="14.5546875" customWidth="1"/>
    <col min="4" max="4" width="8.33203125" customWidth="1"/>
    <col min="5" max="5" width="10.33203125" customWidth="1"/>
  </cols>
  <sheetData>
    <row r="1" spans="1:5" ht="51" customHeight="1">
      <c r="A1" s="8" t="s">
        <v>0</v>
      </c>
      <c r="B1" s="8"/>
      <c r="C1" s="8"/>
      <c r="D1" s="8"/>
      <c r="E1" s="8"/>
    </row>
    <row r="2" spans="1:5" ht="17.25" customHeight="1">
      <c r="A2" s="1" t="s">
        <v>1</v>
      </c>
      <c r="B2" s="9" t="s">
        <v>2</v>
      </c>
      <c r="C2" s="9"/>
      <c r="D2" s="1" t="s">
        <v>3</v>
      </c>
      <c r="E2" s="1" t="s">
        <v>4</v>
      </c>
    </row>
    <row r="3" spans="1:5" ht="14.25" customHeight="1">
      <c r="A3" s="1" t="s">
        <v>5</v>
      </c>
      <c r="B3" s="10" t="s">
        <v>6</v>
      </c>
      <c r="C3" s="10"/>
      <c r="D3" s="1" t="s">
        <v>7</v>
      </c>
      <c r="E3" s="1" t="s">
        <v>8</v>
      </c>
    </row>
    <row r="4" spans="1:5" ht="14.25" customHeight="1">
      <c r="A4" s="1" t="s">
        <v>9</v>
      </c>
      <c r="B4" s="10" t="s">
        <v>10</v>
      </c>
      <c r="C4" s="10"/>
      <c r="D4" s="1" t="s">
        <v>7</v>
      </c>
      <c r="E4" s="1" t="s">
        <v>11</v>
      </c>
    </row>
    <row r="5" spans="1:5" ht="14.25" customHeight="1">
      <c r="A5" s="1" t="s">
        <v>12</v>
      </c>
      <c r="B5" s="10" t="s">
        <v>13</v>
      </c>
      <c r="C5" s="10"/>
      <c r="D5" s="1" t="s">
        <v>7</v>
      </c>
      <c r="E5" s="1" t="s">
        <v>14</v>
      </c>
    </row>
    <row r="6" spans="1:5" ht="17.25" customHeight="1">
      <c r="A6" s="11" t="s">
        <v>15</v>
      </c>
      <c r="B6" s="11"/>
      <c r="C6" s="11"/>
      <c r="D6" s="11"/>
      <c r="E6" s="11"/>
    </row>
    <row r="7" spans="1:5" ht="14.25" customHeight="1">
      <c r="A7" s="1" t="s">
        <v>16</v>
      </c>
      <c r="B7" s="10" t="s">
        <v>17</v>
      </c>
      <c r="C7" s="10"/>
      <c r="D7" s="1" t="s">
        <v>18</v>
      </c>
      <c r="E7" s="2">
        <v>0</v>
      </c>
    </row>
    <row r="8" spans="1:5" ht="14.25" customHeight="1">
      <c r="A8" s="1" t="s">
        <v>19</v>
      </c>
      <c r="B8" s="10" t="s">
        <v>20</v>
      </c>
      <c r="C8" s="10"/>
      <c r="D8" s="1" t="s">
        <v>18</v>
      </c>
      <c r="E8" s="2">
        <v>299604.56</v>
      </c>
    </row>
    <row r="9" spans="1:5" ht="14.25" customHeight="1">
      <c r="A9" s="1" t="s">
        <v>21</v>
      </c>
      <c r="B9" s="10" t="s">
        <v>22</v>
      </c>
      <c r="C9" s="10"/>
      <c r="D9" s="1" t="s">
        <v>18</v>
      </c>
      <c r="E9" s="2">
        <v>49717.15</v>
      </c>
    </row>
    <row r="10" spans="1:5" ht="14.25" customHeight="1">
      <c r="A10" s="1" t="s">
        <v>23</v>
      </c>
      <c r="B10" s="10" t="s">
        <v>24</v>
      </c>
      <c r="C10" s="10"/>
      <c r="D10" s="1" t="s">
        <v>18</v>
      </c>
      <c r="E10" s="2">
        <v>693477.71</v>
      </c>
    </row>
    <row r="11" spans="1:5" ht="14.25" customHeight="1">
      <c r="A11" s="1" t="s">
        <v>25</v>
      </c>
      <c r="B11" s="10" t="s">
        <v>26</v>
      </c>
      <c r="C11" s="10"/>
      <c r="D11" s="1" t="s">
        <v>18</v>
      </c>
      <c r="E11" s="2">
        <v>400831.2</v>
      </c>
    </row>
    <row r="12" spans="1:5" ht="14.25" customHeight="1">
      <c r="A12" s="1" t="s">
        <v>27</v>
      </c>
      <c r="B12" s="10" t="s">
        <v>28</v>
      </c>
      <c r="C12" s="10"/>
      <c r="D12" s="1" t="s">
        <v>18</v>
      </c>
      <c r="E12" s="2">
        <v>159508.37</v>
      </c>
    </row>
    <row r="13" spans="1:5" ht="14.25" customHeight="1">
      <c r="A13" s="1" t="s">
        <v>29</v>
      </c>
      <c r="B13" s="10" t="s">
        <v>30</v>
      </c>
      <c r="C13" s="10"/>
      <c r="D13" s="1" t="s">
        <v>18</v>
      </c>
      <c r="E13" s="2">
        <v>133138.14000000001</v>
      </c>
    </row>
    <row r="14" spans="1:5" ht="14.25" customHeight="1">
      <c r="A14" s="1" t="s">
        <v>31</v>
      </c>
      <c r="B14" s="10" t="s">
        <v>32</v>
      </c>
      <c r="C14" s="10"/>
      <c r="D14" s="1" t="s">
        <v>18</v>
      </c>
      <c r="E14" s="2">
        <f>E15+E18</f>
        <v>404403.02000000008</v>
      </c>
    </row>
    <row r="15" spans="1:5" ht="14.25" customHeight="1">
      <c r="A15" s="1" t="s">
        <v>33</v>
      </c>
      <c r="B15" s="10" t="s">
        <v>34</v>
      </c>
      <c r="C15" s="10"/>
      <c r="D15" s="1" t="s">
        <v>18</v>
      </c>
      <c r="E15" s="2">
        <f>633020.78-253624.47</f>
        <v>379396.31000000006</v>
      </c>
    </row>
    <row r="16" spans="1:5" ht="14.25" customHeight="1">
      <c r="A16" s="1" t="s">
        <v>35</v>
      </c>
      <c r="B16" s="10" t="s">
        <v>36</v>
      </c>
      <c r="C16" s="10"/>
      <c r="D16" s="1" t="s">
        <v>18</v>
      </c>
      <c r="E16" s="2">
        <v>0</v>
      </c>
    </row>
    <row r="17" spans="1:5" ht="14.25" customHeight="1">
      <c r="A17" s="1" t="s">
        <v>37</v>
      </c>
      <c r="B17" s="10" t="s">
        <v>38</v>
      </c>
      <c r="C17" s="10"/>
      <c r="D17" s="1" t="s">
        <v>18</v>
      </c>
      <c r="E17" s="2">
        <v>0</v>
      </c>
    </row>
    <row r="18" spans="1:5" ht="14.25" customHeight="1">
      <c r="A18" s="1" t="s">
        <v>39</v>
      </c>
      <c r="B18" s="10" t="s">
        <v>40</v>
      </c>
      <c r="C18" s="10"/>
      <c r="D18" s="1" t="s">
        <v>18</v>
      </c>
      <c r="E18" s="2">
        <v>25006.71</v>
      </c>
    </row>
    <row r="19" spans="1:5" ht="14.25" customHeight="1">
      <c r="A19" s="1" t="s">
        <v>41</v>
      </c>
      <c r="B19" s="10" t="s">
        <v>42</v>
      </c>
      <c r="C19" s="10"/>
      <c r="D19" s="1" t="s">
        <v>18</v>
      </c>
      <c r="E19" s="2">
        <v>0</v>
      </c>
    </row>
    <row r="20" spans="1:5" ht="14.25" customHeight="1">
      <c r="A20" s="1" t="s">
        <v>43</v>
      </c>
      <c r="B20" s="10" t="s">
        <v>44</v>
      </c>
      <c r="C20" s="10"/>
      <c r="D20" s="1" t="s">
        <v>18</v>
      </c>
      <c r="E20" s="2">
        <f>E8+E14</f>
        <v>704007.58000000007</v>
      </c>
    </row>
    <row r="21" spans="1:5" ht="14.25" customHeight="1">
      <c r="A21" s="1" t="s">
        <v>45</v>
      </c>
      <c r="B21" s="10" t="s">
        <v>46</v>
      </c>
      <c r="C21" s="10"/>
      <c r="D21" s="1" t="s">
        <v>18</v>
      </c>
      <c r="E21" s="2">
        <v>0</v>
      </c>
    </row>
    <row r="22" spans="1:5" ht="14.25" customHeight="1">
      <c r="A22" s="1" t="s">
        <v>47</v>
      </c>
      <c r="B22" s="10" t="s">
        <v>48</v>
      </c>
      <c r="C22" s="10"/>
      <c r="D22" s="1" t="s">
        <v>18</v>
      </c>
      <c r="E22" s="2">
        <f>E8+E14-E122+23181.06</f>
        <v>275694.3000000001</v>
      </c>
    </row>
    <row r="23" spans="1:5" ht="14.25" customHeight="1">
      <c r="A23" s="1" t="s">
        <v>49</v>
      </c>
      <c r="B23" s="10" t="s">
        <v>50</v>
      </c>
      <c r="C23" s="10"/>
      <c r="D23" s="1" t="s">
        <v>18</v>
      </c>
      <c r="E23" s="2">
        <v>110174.08</v>
      </c>
    </row>
    <row r="24" spans="1:5" ht="17.25" customHeight="1">
      <c r="A24" s="11" t="s">
        <v>51</v>
      </c>
      <c r="B24" s="11"/>
      <c r="C24" s="11"/>
      <c r="D24" s="11"/>
      <c r="E24" s="11"/>
    </row>
    <row r="25" spans="1:5" ht="14.25" customHeight="1">
      <c r="A25" s="3" t="s">
        <v>52</v>
      </c>
      <c r="B25" s="12" t="s">
        <v>53</v>
      </c>
      <c r="C25" s="12"/>
      <c r="D25" s="12"/>
      <c r="E25" s="12"/>
    </row>
    <row r="26" spans="1:5" ht="14.25" customHeight="1">
      <c r="A26" s="1" t="s">
        <v>54</v>
      </c>
      <c r="B26" s="10" t="s">
        <v>55</v>
      </c>
      <c r="C26" s="10"/>
      <c r="D26" s="1" t="s">
        <v>18</v>
      </c>
      <c r="E26" s="4">
        <v>716.94</v>
      </c>
    </row>
    <row r="27" spans="1:5" ht="14.25" customHeight="1">
      <c r="A27" s="1" t="s">
        <v>56</v>
      </c>
      <c r="B27" s="10" t="s">
        <v>57</v>
      </c>
      <c r="C27" s="10"/>
      <c r="D27" s="1" t="s">
        <v>7</v>
      </c>
      <c r="E27" s="1" t="s">
        <v>58</v>
      </c>
    </row>
    <row r="28" spans="1:5" ht="14.25" customHeight="1">
      <c r="A28" s="1" t="s">
        <v>59</v>
      </c>
      <c r="B28" s="10" t="s">
        <v>60</v>
      </c>
      <c r="C28" s="10"/>
      <c r="D28" s="1" t="s">
        <v>7</v>
      </c>
      <c r="E28" s="1" t="s">
        <v>61</v>
      </c>
    </row>
    <row r="29" spans="1:5" ht="14.25" customHeight="1">
      <c r="A29" s="1" t="s">
        <v>62</v>
      </c>
      <c r="B29" s="10" t="s">
        <v>63</v>
      </c>
      <c r="C29" s="10"/>
      <c r="D29" s="1" t="s">
        <v>18</v>
      </c>
      <c r="E29" s="4">
        <v>0.02</v>
      </c>
    </row>
    <row r="30" spans="1:5" ht="14.25" customHeight="1">
      <c r="A30" s="3" t="s">
        <v>64</v>
      </c>
      <c r="B30" s="12" t="s">
        <v>65</v>
      </c>
      <c r="C30" s="12"/>
      <c r="D30" s="12"/>
      <c r="E30" s="12"/>
    </row>
    <row r="31" spans="1:5" ht="14.25" customHeight="1">
      <c r="A31" s="1" t="s">
        <v>66</v>
      </c>
      <c r="B31" s="10" t="s">
        <v>55</v>
      </c>
      <c r="C31" s="10"/>
      <c r="D31" s="1" t="s">
        <v>18</v>
      </c>
      <c r="E31" s="4">
        <v>2335.7600000000002</v>
      </c>
    </row>
    <row r="32" spans="1:5" ht="14.25" customHeight="1">
      <c r="A32" s="1" t="s">
        <v>67</v>
      </c>
      <c r="B32" s="10" t="s">
        <v>57</v>
      </c>
      <c r="C32" s="10"/>
      <c r="D32" s="1" t="s">
        <v>7</v>
      </c>
      <c r="E32" s="1" t="s">
        <v>58</v>
      </c>
    </row>
    <row r="33" spans="1:5" ht="14.25" customHeight="1">
      <c r="A33" s="1" t="s">
        <v>68</v>
      </c>
      <c r="B33" s="10" t="s">
        <v>60</v>
      </c>
      <c r="C33" s="10"/>
      <c r="D33" s="1" t="s">
        <v>7</v>
      </c>
      <c r="E33" s="1" t="s">
        <v>61</v>
      </c>
    </row>
    <row r="34" spans="1:5" ht="14.25" customHeight="1">
      <c r="A34" s="1" t="s">
        <v>69</v>
      </c>
      <c r="B34" s="10" t="s">
        <v>63</v>
      </c>
      <c r="C34" s="10"/>
      <c r="D34" s="1" t="s">
        <v>18</v>
      </c>
      <c r="E34" s="4">
        <v>0.05</v>
      </c>
    </row>
    <row r="35" spans="1:5" ht="14.25" customHeight="1">
      <c r="A35" s="3" t="s">
        <v>70</v>
      </c>
      <c r="B35" s="12" t="s">
        <v>71</v>
      </c>
      <c r="C35" s="12"/>
      <c r="D35" s="12"/>
      <c r="E35" s="12"/>
    </row>
    <row r="36" spans="1:5" ht="14.25" customHeight="1">
      <c r="A36" s="1" t="s">
        <v>72</v>
      </c>
      <c r="B36" s="10" t="s">
        <v>55</v>
      </c>
      <c r="C36" s="10"/>
      <c r="D36" s="1" t="s">
        <v>18</v>
      </c>
      <c r="E36" s="4">
        <v>1274.02</v>
      </c>
    </row>
    <row r="37" spans="1:5" ht="14.25" customHeight="1">
      <c r="A37" s="1" t="s">
        <v>73</v>
      </c>
      <c r="B37" s="10" t="s">
        <v>57</v>
      </c>
      <c r="C37" s="10"/>
      <c r="D37" s="1" t="s">
        <v>7</v>
      </c>
      <c r="E37" s="1" t="s">
        <v>58</v>
      </c>
    </row>
    <row r="38" spans="1:5" ht="14.25" customHeight="1">
      <c r="A38" s="1" t="s">
        <v>74</v>
      </c>
      <c r="B38" s="10" t="s">
        <v>60</v>
      </c>
      <c r="C38" s="10"/>
      <c r="D38" s="1" t="s">
        <v>7</v>
      </c>
      <c r="E38" s="1" t="s">
        <v>61</v>
      </c>
    </row>
    <row r="39" spans="1:5" ht="14.25" customHeight="1">
      <c r="A39" s="1" t="s">
        <v>75</v>
      </c>
      <c r="B39" s="10" t="s">
        <v>63</v>
      </c>
      <c r="C39" s="10"/>
      <c r="D39" s="1" t="s">
        <v>18</v>
      </c>
      <c r="E39" s="4">
        <v>0.03</v>
      </c>
    </row>
    <row r="40" spans="1:5" ht="14.25" customHeight="1">
      <c r="A40" s="3" t="s">
        <v>76</v>
      </c>
      <c r="B40" s="12" t="s">
        <v>77</v>
      </c>
      <c r="C40" s="12"/>
      <c r="D40" s="12"/>
      <c r="E40" s="12"/>
    </row>
    <row r="41" spans="1:5" ht="14.25" customHeight="1">
      <c r="A41" s="1" t="s">
        <v>78</v>
      </c>
      <c r="B41" s="10" t="s">
        <v>55</v>
      </c>
      <c r="C41" s="10"/>
      <c r="D41" s="1" t="s">
        <v>18</v>
      </c>
      <c r="E41" s="4">
        <v>346.26</v>
      </c>
    </row>
    <row r="42" spans="1:5" ht="14.25" customHeight="1">
      <c r="A42" s="1" t="s">
        <v>79</v>
      </c>
      <c r="B42" s="10" t="s">
        <v>57</v>
      </c>
      <c r="C42" s="10"/>
      <c r="D42" s="1" t="s">
        <v>7</v>
      </c>
      <c r="E42" s="1" t="s">
        <v>58</v>
      </c>
    </row>
    <row r="43" spans="1:5" ht="14.25" customHeight="1">
      <c r="A43" s="1" t="s">
        <v>80</v>
      </c>
      <c r="B43" s="10" t="s">
        <v>60</v>
      </c>
      <c r="C43" s="10"/>
      <c r="D43" s="1" t="s">
        <v>7</v>
      </c>
      <c r="E43" s="1" t="s">
        <v>61</v>
      </c>
    </row>
    <row r="44" spans="1:5" ht="14.25" customHeight="1">
      <c r="A44" s="1" t="s">
        <v>81</v>
      </c>
      <c r="B44" s="10" t="s">
        <v>63</v>
      </c>
      <c r="C44" s="10"/>
      <c r="D44" s="1" t="s">
        <v>18</v>
      </c>
      <c r="E44" s="4">
        <v>0.01</v>
      </c>
    </row>
    <row r="45" spans="1:5" ht="14.25" customHeight="1">
      <c r="A45" s="3" t="s">
        <v>82</v>
      </c>
      <c r="B45" s="12" t="s">
        <v>83</v>
      </c>
      <c r="C45" s="12"/>
      <c r="D45" s="12"/>
      <c r="E45" s="12"/>
    </row>
    <row r="46" spans="1:5" ht="14.25" customHeight="1">
      <c r="A46" s="1" t="s">
        <v>84</v>
      </c>
      <c r="B46" s="10" t="s">
        <v>55</v>
      </c>
      <c r="C46" s="10"/>
      <c r="D46" s="1" t="s">
        <v>18</v>
      </c>
      <c r="E46" s="4">
        <v>45444.72</v>
      </c>
    </row>
    <row r="47" spans="1:5" ht="1.5" customHeight="1"/>
    <row r="48" spans="1:5" ht="14.25" customHeight="1">
      <c r="A48" s="1" t="s">
        <v>85</v>
      </c>
      <c r="B48" s="10" t="s">
        <v>57</v>
      </c>
      <c r="C48" s="10"/>
      <c r="D48" s="1" t="s">
        <v>7</v>
      </c>
      <c r="E48" s="1" t="s">
        <v>58</v>
      </c>
    </row>
    <row r="49" spans="1:5" ht="14.25" customHeight="1">
      <c r="A49" s="1" t="s">
        <v>86</v>
      </c>
      <c r="B49" s="10" t="s">
        <v>60</v>
      </c>
      <c r="C49" s="10"/>
      <c r="D49" s="1" t="s">
        <v>7</v>
      </c>
      <c r="E49" s="1" t="s">
        <v>61</v>
      </c>
    </row>
    <row r="50" spans="1:5" ht="14.25" customHeight="1">
      <c r="A50" s="1" t="s">
        <v>87</v>
      </c>
      <c r="B50" s="10" t="s">
        <v>63</v>
      </c>
      <c r="C50" s="10"/>
      <c r="D50" s="1" t="s">
        <v>18</v>
      </c>
      <c r="E50" s="4">
        <v>1.05</v>
      </c>
    </row>
    <row r="51" spans="1:5" ht="14.25" customHeight="1">
      <c r="A51" s="3" t="s">
        <v>88</v>
      </c>
      <c r="B51" s="12" t="s">
        <v>89</v>
      </c>
      <c r="C51" s="12"/>
      <c r="D51" s="12"/>
      <c r="E51" s="12"/>
    </row>
    <row r="52" spans="1:5" ht="14.25" customHeight="1">
      <c r="A52" s="1" t="s">
        <v>90</v>
      </c>
      <c r="B52" s="10" t="s">
        <v>55</v>
      </c>
      <c r="C52" s="10"/>
      <c r="D52" s="1" t="s">
        <v>18</v>
      </c>
      <c r="E52" s="4">
        <v>3926.67</v>
      </c>
    </row>
    <row r="53" spans="1:5" ht="14.25" customHeight="1">
      <c r="A53" s="1" t="s">
        <v>91</v>
      </c>
      <c r="B53" s="10" t="s">
        <v>57</v>
      </c>
      <c r="C53" s="10"/>
      <c r="D53" s="1" t="s">
        <v>7</v>
      </c>
      <c r="E53" s="1" t="s">
        <v>58</v>
      </c>
    </row>
    <row r="54" spans="1:5" ht="14.25" customHeight="1">
      <c r="A54" s="1" t="s">
        <v>92</v>
      </c>
      <c r="B54" s="10" t="s">
        <v>60</v>
      </c>
      <c r="C54" s="10"/>
      <c r="D54" s="1" t="s">
        <v>7</v>
      </c>
      <c r="E54" s="1" t="s">
        <v>61</v>
      </c>
    </row>
    <row r="55" spans="1:5" ht="14.25" customHeight="1">
      <c r="A55" s="1" t="s">
        <v>93</v>
      </c>
      <c r="B55" s="10" t="s">
        <v>63</v>
      </c>
      <c r="C55" s="10"/>
      <c r="D55" s="1" t="s">
        <v>18</v>
      </c>
      <c r="E55" s="4">
        <v>0.09</v>
      </c>
    </row>
    <row r="56" spans="1:5" ht="14.25" customHeight="1">
      <c r="A56" s="3" t="s">
        <v>94</v>
      </c>
      <c r="B56" s="12" t="s">
        <v>95</v>
      </c>
      <c r="C56" s="12"/>
      <c r="D56" s="12"/>
      <c r="E56" s="12"/>
    </row>
    <row r="57" spans="1:5" ht="14.25" customHeight="1">
      <c r="A57" s="1" t="s">
        <v>96</v>
      </c>
      <c r="B57" s="10" t="s">
        <v>55</v>
      </c>
      <c r="C57" s="10"/>
      <c r="D57" s="1" t="s">
        <v>18</v>
      </c>
      <c r="E57" s="4">
        <v>2871.43</v>
      </c>
    </row>
    <row r="58" spans="1:5" ht="14.25" customHeight="1">
      <c r="A58" s="1" t="s">
        <v>97</v>
      </c>
      <c r="B58" s="10" t="s">
        <v>57</v>
      </c>
      <c r="C58" s="10"/>
      <c r="D58" s="1" t="s">
        <v>7</v>
      </c>
      <c r="E58" s="1" t="s">
        <v>58</v>
      </c>
    </row>
    <row r="59" spans="1:5" ht="14.25" customHeight="1">
      <c r="A59" s="1" t="s">
        <v>98</v>
      </c>
      <c r="B59" s="10" t="s">
        <v>60</v>
      </c>
      <c r="C59" s="10"/>
      <c r="D59" s="1" t="s">
        <v>7</v>
      </c>
      <c r="E59" s="1" t="s">
        <v>61</v>
      </c>
    </row>
    <row r="60" spans="1:5" ht="14.25" customHeight="1">
      <c r="A60" s="1" t="s">
        <v>99</v>
      </c>
      <c r="B60" s="10" t="s">
        <v>63</v>
      </c>
      <c r="C60" s="10"/>
      <c r="D60" s="1" t="s">
        <v>18</v>
      </c>
      <c r="E60" s="4">
        <v>7.0000000000000007E-2</v>
      </c>
    </row>
    <row r="61" spans="1:5" ht="14.25" customHeight="1">
      <c r="A61" s="3" t="s">
        <v>100</v>
      </c>
      <c r="B61" s="12" t="s">
        <v>101</v>
      </c>
      <c r="C61" s="12"/>
      <c r="D61" s="12"/>
      <c r="E61" s="12"/>
    </row>
    <row r="62" spans="1:5" ht="14.25" customHeight="1">
      <c r="A62" s="1" t="s">
        <v>102</v>
      </c>
      <c r="B62" s="10" t="s">
        <v>55</v>
      </c>
      <c r="C62" s="10"/>
      <c r="D62" s="1" t="s">
        <v>18</v>
      </c>
      <c r="E62" s="4">
        <v>3157.61</v>
      </c>
    </row>
    <row r="63" spans="1:5" ht="14.25" customHeight="1">
      <c r="A63" s="1" t="s">
        <v>103</v>
      </c>
      <c r="B63" s="10" t="s">
        <v>57</v>
      </c>
      <c r="C63" s="10"/>
      <c r="D63" s="1" t="s">
        <v>7</v>
      </c>
      <c r="E63" s="1" t="s">
        <v>58</v>
      </c>
    </row>
    <row r="64" spans="1:5" ht="14.25" customHeight="1">
      <c r="A64" s="1" t="s">
        <v>104</v>
      </c>
      <c r="B64" s="10" t="s">
        <v>60</v>
      </c>
      <c r="C64" s="10"/>
      <c r="D64" s="1" t="s">
        <v>7</v>
      </c>
      <c r="E64" s="1" t="s">
        <v>61</v>
      </c>
    </row>
    <row r="65" spans="1:5" ht="14.25" customHeight="1">
      <c r="A65" s="1" t="s">
        <v>105</v>
      </c>
      <c r="B65" s="10" t="s">
        <v>63</v>
      </c>
      <c r="C65" s="10"/>
      <c r="D65" s="1" t="s">
        <v>18</v>
      </c>
      <c r="E65" s="4">
        <v>7.0000000000000007E-2</v>
      </c>
    </row>
    <row r="66" spans="1:5" ht="14.25" customHeight="1">
      <c r="A66" s="3" t="s">
        <v>106</v>
      </c>
      <c r="B66" s="12" t="s">
        <v>107</v>
      </c>
      <c r="C66" s="12"/>
      <c r="D66" s="12"/>
      <c r="E66" s="12"/>
    </row>
    <row r="67" spans="1:5" ht="14.25" customHeight="1">
      <c r="A67" s="1" t="s">
        <v>108</v>
      </c>
      <c r="B67" s="10" t="s">
        <v>55</v>
      </c>
      <c r="C67" s="10"/>
      <c r="D67" s="1" t="s">
        <v>18</v>
      </c>
      <c r="E67" s="4">
        <v>31817.98</v>
      </c>
    </row>
    <row r="68" spans="1:5" ht="14.25" customHeight="1">
      <c r="A68" s="1" t="s">
        <v>109</v>
      </c>
      <c r="B68" s="10" t="s">
        <v>57</v>
      </c>
      <c r="C68" s="10"/>
      <c r="D68" s="1" t="s">
        <v>7</v>
      </c>
      <c r="E68" s="1" t="s">
        <v>58</v>
      </c>
    </row>
    <row r="69" spans="1:5" ht="14.25" customHeight="1">
      <c r="A69" s="1" t="s">
        <v>110</v>
      </c>
      <c r="B69" s="10" t="s">
        <v>60</v>
      </c>
      <c r="C69" s="10"/>
      <c r="D69" s="1" t="s">
        <v>7</v>
      </c>
      <c r="E69" s="1" t="s">
        <v>61</v>
      </c>
    </row>
    <row r="70" spans="1:5" ht="14.25" customHeight="1">
      <c r="A70" s="1" t="s">
        <v>111</v>
      </c>
      <c r="B70" s="10" t="s">
        <v>63</v>
      </c>
      <c r="C70" s="10"/>
      <c r="D70" s="1" t="s">
        <v>18</v>
      </c>
      <c r="E70" s="4">
        <v>0.74</v>
      </c>
    </row>
    <row r="71" spans="1:5" ht="14.25" customHeight="1">
      <c r="A71" s="3" t="s">
        <v>112</v>
      </c>
      <c r="B71" s="12" t="s">
        <v>113</v>
      </c>
      <c r="C71" s="12"/>
      <c r="D71" s="12"/>
      <c r="E71" s="12"/>
    </row>
    <row r="72" spans="1:5" ht="14.25" customHeight="1">
      <c r="A72" s="1" t="s">
        <v>114</v>
      </c>
      <c r="B72" s="10" t="s">
        <v>55</v>
      </c>
      <c r="C72" s="10"/>
      <c r="D72" s="1" t="s">
        <v>18</v>
      </c>
      <c r="E72" s="4">
        <v>610.96</v>
      </c>
    </row>
    <row r="73" spans="1:5" ht="14.25" customHeight="1">
      <c r="A73" s="1" t="s">
        <v>115</v>
      </c>
      <c r="B73" s="10" t="s">
        <v>57</v>
      </c>
      <c r="C73" s="10"/>
      <c r="D73" s="1" t="s">
        <v>7</v>
      </c>
      <c r="E73" s="1" t="s">
        <v>58</v>
      </c>
    </row>
    <row r="74" spans="1:5" ht="14.25" customHeight="1">
      <c r="A74" s="1" t="s">
        <v>116</v>
      </c>
      <c r="B74" s="10" t="s">
        <v>60</v>
      </c>
      <c r="C74" s="10"/>
      <c r="D74" s="1" t="s">
        <v>7</v>
      </c>
      <c r="E74" s="1" t="s">
        <v>61</v>
      </c>
    </row>
    <row r="75" spans="1:5" ht="14.25" customHeight="1">
      <c r="A75" s="1" t="s">
        <v>117</v>
      </c>
      <c r="B75" s="10" t="s">
        <v>63</v>
      </c>
      <c r="C75" s="10"/>
      <c r="D75" s="1" t="s">
        <v>18</v>
      </c>
      <c r="E75" s="4">
        <v>0.01</v>
      </c>
    </row>
    <row r="76" spans="1:5" ht="14.25" customHeight="1">
      <c r="A76" s="3" t="s">
        <v>118</v>
      </c>
      <c r="B76" s="12" t="s">
        <v>119</v>
      </c>
      <c r="C76" s="12"/>
      <c r="D76" s="12"/>
      <c r="E76" s="12"/>
    </row>
    <row r="77" spans="1:5" ht="14.25" customHeight="1">
      <c r="A77" s="1" t="s">
        <v>120</v>
      </c>
      <c r="B77" s="10" t="s">
        <v>55</v>
      </c>
      <c r="C77" s="10"/>
      <c r="D77" s="1" t="s">
        <v>18</v>
      </c>
      <c r="E77" s="4">
        <v>11402.23</v>
      </c>
    </row>
    <row r="78" spans="1:5" ht="14.25" customHeight="1">
      <c r="A78" s="1" t="s">
        <v>121</v>
      </c>
      <c r="B78" s="10" t="s">
        <v>57</v>
      </c>
      <c r="C78" s="10"/>
      <c r="D78" s="1" t="s">
        <v>7</v>
      </c>
      <c r="E78" s="1" t="s">
        <v>58</v>
      </c>
    </row>
    <row r="79" spans="1:5" ht="14.25" customHeight="1">
      <c r="A79" s="1" t="s">
        <v>122</v>
      </c>
      <c r="B79" s="10" t="s">
        <v>60</v>
      </c>
      <c r="C79" s="10"/>
      <c r="D79" s="1" t="s">
        <v>7</v>
      </c>
      <c r="E79" s="1" t="s">
        <v>61</v>
      </c>
    </row>
    <row r="80" spans="1:5" ht="14.25" customHeight="1">
      <c r="A80" s="1" t="s">
        <v>123</v>
      </c>
      <c r="B80" s="10" t="s">
        <v>63</v>
      </c>
      <c r="C80" s="10"/>
      <c r="D80" s="1" t="s">
        <v>18</v>
      </c>
      <c r="E80" s="4">
        <v>0.26</v>
      </c>
    </row>
    <row r="81" spans="1:5" ht="14.25" customHeight="1">
      <c r="A81" s="3" t="s">
        <v>124</v>
      </c>
      <c r="B81" s="12" t="s">
        <v>125</v>
      </c>
      <c r="C81" s="12"/>
      <c r="D81" s="12"/>
      <c r="E81" s="12"/>
    </row>
    <row r="82" spans="1:5" ht="14.25" customHeight="1">
      <c r="A82" s="1" t="s">
        <v>126</v>
      </c>
      <c r="B82" s="10" t="s">
        <v>55</v>
      </c>
      <c r="C82" s="10"/>
      <c r="D82" s="1" t="s">
        <v>18</v>
      </c>
      <c r="E82" s="4">
        <v>18181.330000000002</v>
      </c>
    </row>
    <row r="83" spans="1:5" ht="14.25" customHeight="1">
      <c r="A83" s="1" t="s">
        <v>127</v>
      </c>
      <c r="B83" s="10" t="s">
        <v>57</v>
      </c>
      <c r="C83" s="10"/>
      <c r="D83" s="1" t="s">
        <v>7</v>
      </c>
      <c r="E83" s="1" t="s">
        <v>58</v>
      </c>
    </row>
    <row r="84" spans="1:5" ht="14.25" customHeight="1">
      <c r="A84" s="1" t="s">
        <v>128</v>
      </c>
      <c r="B84" s="10" t="s">
        <v>60</v>
      </c>
      <c r="C84" s="10"/>
      <c r="D84" s="1" t="s">
        <v>7</v>
      </c>
      <c r="E84" s="1" t="s">
        <v>61</v>
      </c>
    </row>
    <row r="85" spans="1:5" ht="14.25" customHeight="1">
      <c r="A85" s="1" t="s">
        <v>129</v>
      </c>
      <c r="B85" s="10" t="s">
        <v>63</v>
      </c>
      <c r="C85" s="10"/>
      <c r="D85" s="1" t="s">
        <v>18</v>
      </c>
      <c r="E85" s="4">
        <v>0.42</v>
      </c>
    </row>
    <row r="86" spans="1:5" ht="14.25" customHeight="1">
      <c r="A86" s="3" t="s">
        <v>130</v>
      </c>
      <c r="B86" s="12" t="s">
        <v>131</v>
      </c>
      <c r="C86" s="12"/>
      <c r="D86" s="12"/>
      <c r="E86" s="12"/>
    </row>
    <row r="87" spans="1:5" ht="14.25" customHeight="1">
      <c r="A87" s="1" t="s">
        <v>132</v>
      </c>
      <c r="B87" s="10" t="s">
        <v>55</v>
      </c>
      <c r="C87" s="10"/>
      <c r="D87" s="1" t="s">
        <v>18</v>
      </c>
      <c r="E87" s="4">
        <v>57327.24</v>
      </c>
    </row>
    <row r="88" spans="1:5" ht="14.25" customHeight="1">
      <c r="A88" s="1" t="s">
        <v>133</v>
      </c>
      <c r="B88" s="10" t="s">
        <v>57</v>
      </c>
      <c r="C88" s="10"/>
      <c r="D88" s="1" t="s">
        <v>7</v>
      </c>
      <c r="E88" s="1" t="s">
        <v>58</v>
      </c>
    </row>
    <row r="89" spans="1:5" ht="14.25" customHeight="1">
      <c r="A89" s="1" t="s">
        <v>134</v>
      </c>
      <c r="B89" s="10" t="s">
        <v>60</v>
      </c>
      <c r="C89" s="10"/>
      <c r="D89" s="1" t="s">
        <v>7</v>
      </c>
      <c r="E89" s="1" t="s">
        <v>61</v>
      </c>
    </row>
    <row r="90" spans="1:5" ht="14.25" customHeight="1">
      <c r="A90" s="1" t="s">
        <v>135</v>
      </c>
      <c r="B90" s="10" t="s">
        <v>63</v>
      </c>
      <c r="C90" s="10"/>
      <c r="D90" s="1" t="s">
        <v>18</v>
      </c>
      <c r="E90" s="4">
        <v>1.33</v>
      </c>
    </row>
    <row r="91" spans="1:5" ht="14.25" customHeight="1">
      <c r="A91" s="3" t="s">
        <v>136</v>
      </c>
      <c r="B91" s="12" t="s">
        <v>137</v>
      </c>
      <c r="C91" s="12"/>
      <c r="D91" s="12"/>
      <c r="E91" s="12"/>
    </row>
    <row r="92" spans="1:5" ht="14.25" customHeight="1">
      <c r="A92" s="1" t="s">
        <v>138</v>
      </c>
      <c r="B92" s="10" t="s">
        <v>55</v>
      </c>
      <c r="C92" s="10"/>
      <c r="D92" s="1" t="s">
        <v>18</v>
      </c>
      <c r="E92" s="4">
        <v>92441.52</v>
      </c>
    </row>
    <row r="93" spans="1:5" ht="14.25" customHeight="1">
      <c r="A93" s="1" t="s">
        <v>139</v>
      </c>
      <c r="B93" s="10" t="s">
        <v>57</v>
      </c>
      <c r="C93" s="10"/>
      <c r="D93" s="1" t="s">
        <v>7</v>
      </c>
      <c r="E93" s="1" t="s">
        <v>58</v>
      </c>
    </row>
    <row r="94" spans="1:5" ht="14.25" customHeight="1">
      <c r="A94" s="1" t="s">
        <v>140</v>
      </c>
      <c r="B94" s="10" t="s">
        <v>60</v>
      </c>
      <c r="C94" s="10"/>
      <c r="D94" s="1" t="s">
        <v>7</v>
      </c>
      <c r="E94" s="1" t="s">
        <v>61</v>
      </c>
    </row>
    <row r="95" spans="1:5" ht="14.25" customHeight="1">
      <c r="A95" s="1" t="s">
        <v>141</v>
      </c>
      <c r="B95" s="10" t="s">
        <v>63</v>
      </c>
      <c r="C95" s="10"/>
      <c r="D95" s="1" t="s">
        <v>18</v>
      </c>
      <c r="E95" s="4">
        <v>2.14</v>
      </c>
    </row>
    <row r="96" spans="1:5" ht="14.25" customHeight="1">
      <c r="A96" s="3" t="s">
        <v>142</v>
      </c>
      <c r="B96" s="12" t="s">
        <v>143</v>
      </c>
      <c r="C96" s="12"/>
      <c r="D96" s="12"/>
      <c r="E96" s="12"/>
    </row>
    <row r="97" spans="1:5" ht="14.25" customHeight="1">
      <c r="A97" s="1" t="s">
        <v>144</v>
      </c>
      <c r="B97" s="10" t="s">
        <v>55</v>
      </c>
      <c r="C97" s="10"/>
      <c r="D97" s="1" t="s">
        <v>18</v>
      </c>
      <c r="E97" s="4">
        <v>3300.49</v>
      </c>
    </row>
    <row r="98" spans="1:5" ht="14.25" customHeight="1">
      <c r="A98" s="1" t="s">
        <v>145</v>
      </c>
      <c r="B98" s="10" t="s">
        <v>57</v>
      </c>
      <c r="C98" s="10"/>
      <c r="D98" s="1" t="s">
        <v>7</v>
      </c>
      <c r="E98" s="1" t="s">
        <v>146</v>
      </c>
    </row>
    <row r="99" spans="1:5" ht="14.25" customHeight="1">
      <c r="A99" s="1" t="s">
        <v>147</v>
      </c>
      <c r="B99" s="10" t="s">
        <v>60</v>
      </c>
      <c r="C99" s="10"/>
      <c r="D99" s="1" t="s">
        <v>7</v>
      </c>
      <c r="E99" s="1" t="s">
        <v>61</v>
      </c>
    </row>
    <row r="100" spans="1:5" ht="1.5" customHeight="1"/>
    <row r="101" spans="1:5" ht="14.25" customHeight="1">
      <c r="A101" s="1" t="s">
        <v>148</v>
      </c>
      <c r="B101" s="10" t="s">
        <v>63</v>
      </c>
      <c r="C101" s="10"/>
      <c r="D101" s="1" t="s">
        <v>18</v>
      </c>
      <c r="E101" s="4">
        <v>0.08</v>
      </c>
    </row>
    <row r="102" spans="1:5" ht="14.25" customHeight="1">
      <c r="A102" s="3" t="s">
        <v>149</v>
      </c>
      <c r="B102" s="12" t="s">
        <v>150</v>
      </c>
      <c r="C102" s="12"/>
      <c r="D102" s="12"/>
      <c r="E102" s="12"/>
    </row>
    <row r="103" spans="1:5" ht="14.25" customHeight="1">
      <c r="A103" s="1" t="s">
        <v>151</v>
      </c>
      <c r="B103" s="10" t="s">
        <v>55</v>
      </c>
      <c r="C103" s="10"/>
      <c r="D103" s="1" t="s">
        <v>18</v>
      </c>
      <c r="E103" s="4">
        <v>4907.24</v>
      </c>
    </row>
    <row r="104" spans="1:5" ht="14.25" customHeight="1">
      <c r="A104" s="1" t="s">
        <v>152</v>
      </c>
      <c r="B104" s="10" t="s">
        <v>57</v>
      </c>
      <c r="C104" s="10"/>
      <c r="D104" s="1" t="s">
        <v>7</v>
      </c>
      <c r="E104" s="1" t="s">
        <v>146</v>
      </c>
    </row>
    <row r="105" spans="1:5" ht="14.25" customHeight="1">
      <c r="A105" s="1" t="s">
        <v>153</v>
      </c>
      <c r="B105" s="10" t="s">
        <v>60</v>
      </c>
      <c r="C105" s="10"/>
      <c r="D105" s="1" t="s">
        <v>7</v>
      </c>
      <c r="E105" s="1" t="s">
        <v>61</v>
      </c>
    </row>
    <row r="106" spans="1:5" ht="14.25" customHeight="1">
      <c r="A106" s="1" t="s">
        <v>154</v>
      </c>
      <c r="B106" s="10" t="s">
        <v>63</v>
      </c>
      <c r="C106" s="10"/>
      <c r="D106" s="1" t="s">
        <v>18</v>
      </c>
      <c r="E106" s="4">
        <v>0.11</v>
      </c>
    </row>
    <row r="107" spans="1:5" ht="14.25" customHeight="1">
      <c r="A107" s="3" t="s">
        <v>155</v>
      </c>
      <c r="B107" s="12" t="s">
        <v>156</v>
      </c>
      <c r="C107" s="12"/>
      <c r="D107" s="12"/>
      <c r="E107" s="12"/>
    </row>
    <row r="108" spans="1:5" ht="14.25" customHeight="1">
      <c r="A108" s="1" t="s">
        <v>157</v>
      </c>
      <c r="B108" s="10" t="s">
        <v>55</v>
      </c>
      <c r="C108" s="10"/>
      <c r="D108" s="1" t="s">
        <v>18</v>
      </c>
      <c r="E108" s="4">
        <v>2522.88</v>
      </c>
    </row>
    <row r="109" spans="1:5" ht="14.25" customHeight="1">
      <c r="A109" s="1" t="s">
        <v>158</v>
      </c>
      <c r="B109" s="10" t="s">
        <v>57</v>
      </c>
      <c r="C109" s="10"/>
      <c r="D109" s="1" t="s">
        <v>7</v>
      </c>
      <c r="E109" s="1" t="s">
        <v>146</v>
      </c>
    </row>
    <row r="110" spans="1:5" ht="14.25" customHeight="1">
      <c r="A110" s="1" t="s">
        <v>159</v>
      </c>
      <c r="B110" s="10" t="s">
        <v>60</v>
      </c>
      <c r="C110" s="10"/>
      <c r="D110" s="1" t="s">
        <v>7</v>
      </c>
      <c r="E110" s="1" t="s">
        <v>61</v>
      </c>
    </row>
    <row r="111" spans="1:5" ht="14.25" customHeight="1">
      <c r="A111" s="1" t="s">
        <v>160</v>
      </c>
      <c r="B111" s="10" t="s">
        <v>63</v>
      </c>
      <c r="C111" s="10"/>
      <c r="D111" s="1" t="s">
        <v>18</v>
      </c>
      <c r="E111" s="4">
        <v>0.06</v>
      </c>
    </row>
    <row r="112" spans="1:5" ht="14.25" customHeight="1">
      <c r="A112" s="3" t="s">
        <v>161</v>
      </c>
      <c r="B112" s="12" t="s">
        <v>162</v>
      </c>
      <c r="C112" s="12"/>
      <c r="D112" s="12"/>
      <c r="E112" s="12"/>
    </row>
    <row r="113" spans="1:5" ht="14.25" customHeight="1">
      <c r="A113" s="1" t="s">
        <v>163</v>
      </c>
      <c r="B113" s="10" t="s">
        <v>55</v>
      </c>
      <c r="C113" s="10"/>
      <c r="D113" s="1" t="s">
        <v>18</v>
      </c>
      <c r="E113" s="4">
        <v>35770.92</v>
      </c>
    </row>
    <row r="114" spans="1:5" ht="14.25" customHeight="1">
      <c r="A114" s="1" t="s">
        <v>164</v>
      </c>
      <c r="B114" s="10" t="s">
        <v>57</v>
      </c>
      <c r="C114" s="10"/>
      <c r="D114" s="1" t="s">
        <v>7</v>
      </c>
      <c r="E114" s="1" t="s">
        <v>58</v>
      </c>
    </row>
    <row r="115" spans="1:5" ht="14.25" customHeight="1">
      <c r="A115" s="1" t="s">
        <v>165</v>
      </c>
      <c r="B115" s="10" t="s">
        <v>60</v>
      </c>
      <c r="C115" s="10"/>
      <c r="D115" s="1" t="s">
        <v>7</v>
      </c>
      <c r="E115" s="1" t="s">
        <v>61</v>
      </c>
    </row>
    <row r="116" spans="1:5" ht="14.25" customHeight="1">
      <c r="A116" s="1" t="s">
        <v>166</v>
      </c>
      <c r="B116" s="10" t="s">
        <v>63</v>
      </c>
      <c r="C116" s="10"/>
      <c r="D116" s="1" t="s">
        <v>18</v>
      </c>
      <c r="E116" s="4">
        <v>0.83</v>
      </c>
    </row>
    <row r="117" spans="1:5" ht="14.25" customHeight="1">
      <c r="A117" s="3" t="s">
        <v>167</v>
      </c>
      <c r="B117" s="12" t="s">
        <v>168</v>
      </c>
      <c r="C117" s="12"/>
      <c r="D117" s="12"/>
      <c r="E117" s="12"/>
    </row>
    <row r="118" spans="1:5" ht="14.25" customHeight="1">
      <c r="A118" s="1" t="s">
        <v>169</v>
      </c>
      <c r="B118" s="10" t="s">
        <v>55</v>
      </c>
      <c r="C118" s="10"/>
      <c r="D118" s="1" t="s">
        <v>18</v>
      </c>
      <c r="E118" s="4">
        <f>156319.2-23181.06</f>
        <v>133138.14000000001</v>
      </c>
    </row>
    <row r="119" spans="1:5" ht="14.25" customHeight="1">
      <c r="A119" s="1" t="s">
        <v>170</v>
      </c>
      <c r="B119" s="10" t="s">
        <v>57</v>
      </c>
      <c r="C119" s="10"/>
      <c r="D119" s="1" t="s">
        <v>7</v>
      </c>
      <c r="E119" s="1" t="s">
        <v>58</v>
      </c>
    </row>
    <row r="120" spans="1:5" ht="14.25" customHeight="1">
      <c r="A120" s="1" t="s">
        <v>171</v>
      </c>
      <c r="B120" s="10" t="s">
        <v>60</v>
      </c>
      <c r="C120" s="10"/>
      <c r="D120" s="1" t="s">
        <v>7</v>
      </c>
      <c r="E120" s="1" t="s">
        <v>61</v>
      </c>
    </row>
    <row r="121" spans="1:5" ht="14.25" customHeight="1">
      <c r="A121" s="1" t="s">
        <v>172</v>
      </c>
      <c r="B121" s="10" t="s">
        <v>63</v>
      </c>
      <c r="C121" s="10"/>
      <c r="D121" s="1" t="s">
        <v>18</v>
      </c>
      <c r="E121" s="4">
        <v>3.62</v>
      </c>
    </row>
    <row r="122" spans="1:5" ht="14.25" customHeight="1">
      <c r="A122" s="10" t="s">
        <v>173</v>
      </c>
      <c r="B122" s="10"/>
      <c r="C122" s="10"/>
      <c r="D122" s="1" t="s">
        <v>18</v>
      </c>
      <c r="E122" s="5">
        <f>E26+E31+E36+E41+E46+E52+E57+E62+E67+E72+E77+E82+E87+E92+E97+E103+E108+E113+E118</f>
        <v>451494.33999999997</v>
      </c>
    </row>
    <row r="123" spans="1:5" ht="17.25" customHeight="1">
      <c r="A123" s="11" t="s">
        <v>174</v>
      </c>
      <c r="B123" s="11"/>
      <c r="C123" s="11"/>
      <c r="D123" s="11"/>
      <c r="E123" s="11"/>
    </row>
    <row r="124" spans="1:5" ht="14.25" customHeight="1">
      <c r="A124" s="1" t="s">
        <v>175</v>
      </c>
      <c r="B124" s="10" t="s">
        <v>176</v>
      </c>
      <c r="C124" s="10"/>
      <c r="D124" s="1" t="s">
        <v>177</v>
      </c>
      <c r="E124" s="6" t="s">
        <v>178</v>
      </c>
    </row>
    <row r="125" spans="1:5" ht="14.25" customHeight="1">
      <c r="A125" s="1" t="s">
        <v>179</v>
      </c>
      <c r="B125" s="10" t="s">
        <v>180</v>
      </c>
      <c r="C125" s="10"/>
      <c r="D125" s="1" t="s">
        <v>177</v>
      </c>
      <c r="E125" s="6" t="s">
        <v>178</v>
      </c>
    </row>
    <row r="126" spans="1:5" ht="17.25" customHeight="1">
      <c r="A126" s="11" t="s">
        <v>181</v>
      </c>
      <c r="B126" s="11"/>
      <c r="C126" s="11"/>
      <c r="D126" s="11"/>
      <c r="E126" s="11"/>
    </row>
    <row r="127" spans="1:5" ht="14.25" customHeight="1">
      <c r="A127" s="7" t="s">
        <v>182</v>
      </c>
      <c r="B127" s="13" t="s">
        <v>183</v>
      </c>
      <c r="C127" s="13"/>
      <c r="D127" s="13"/>
      <c r="E127" s="13"/>
    </row>
    <row r="128" spans="1:5" ht="14.25" customHeight="1">
      <c r="A128" s="1" t="s">
        <v>184</v>
      </c>
      <c r="B128" s="10" t="s">
        <v>185</v>
      </c>
      <c r="C128" s="10"/>
      <c r="D128" s="1" t="s">
        <v>18</v>
      </c>
      <c r="E128" s="4">
        <v>9374.57</v>
      </c>
    </row>
    <row r="129" spans="1:5" ht="14.25" customHeight="1">
      <c r="A129" s="1" t="s">
        <v>186</v>
      </c>
      <c r="B129" s="10" t="s">
        <v>187</v>
      </c>
      <c r="C129" s="10"/>
      <c r="D129" s="1" t="s">
        <v>18</v>
      </c>
      <c r="E129" s="4">
        <v>14727.55</v>
      </c>
    </row>
    <row r="130" spans="1:5" ht="14.25" customHeight="1">
      <c r="A130" s="7" t="s">
        <v>188</v>
      </c>
      <c r="B130" s="13" t="s">
        <v>189</v>
      </c>
      <c r="C130" s="13"/>
      <c r="D130" s="13"/>
      <c r="E130" s="13"/>
    </row>
    <row r="131" spans="1:5" ht="14.25" customHeight="1">
      <c r="A131" s="1" t="s">
        <v>190</v>
      </c>
      <c r="B131" s="10" t="s">
        <v>185</v>
      </c>
      <c r="C131" s="10"/>
      <c r="D131" s="1" t="s">
        <v>18</v>
      </c>
      <c r="E131" s="4">
        <v>2764.46</v>
      </c>
    </row>
    <row r="132" spans="1:5" ht="14.25" customHeight="1">
      <c r="A132" s="1" t="s">
        <v>191</v>
      </c>
      <c r="B132" s="10" t="s">
        <v>187</v>
      </c>
      <c r="C132" s="10"/>
      <c r="D132" s="1" t="s">
        <v>18</v>
      </c>
      <c r="E132" s="4">
        <v>1173.52</v>
      </c>
    </row>
    <row r="133" spans="1:5" ht="1.5" customHeight="1"/>
    <row r="134" spans="1:5" ht="14.25" customHeight="1">
      <c r="A134" s="7" t="s">
        <v>192</v>
      </c>
      <c r="B134" s="13" t="s">
        <v>193</v>
      </c>
      <c r="C134" s="13"/>
      <c r="D134" s="13"/>
      <c r="E134" s="13"/>
    </row>
    <row r="135" spans="1:5" ht="14.25" customHeight="1">
      <c r="A135" s="1" t="s">
        <v>194</v>
      </c>
      <c r="B135" s="10" t="s">
        <v>185</v>
      </c>
      <c r="C135" s="10"/>
      <c r="D135" s="1" t="s">
        <v>18</v>
      </c>
      <c r="E135" s="4">
        <v>397.71</v>
      </c>
    </row>
    <row r="136" spans="1:5" ht="14.25" customHeight="1">
      <c r="A136" s="1" t="s">
        <v>195</v>
      </c>
      <c r="B136" s="10" t="s">
        <v>187</v>
      </c>
      <c r="C136" s="10"/>
      <c r="D136" s="1" t="s">
        <v>18</v>
      </c>
      <c r="E136" s="4">
        <v>111.76</v>
      </c>
    </row>
    <row r="137" spans="1:5" ht="14.25" customHeight="1">
      <c r="A137" s="7" t="s">
        <v>196</v>
      </c>
      <c r="B137" s="13" t="s">
        <v>197</v>
      </c>
      <c r="C137" s="13"/>
      <c r="D137" s="13"/>
      <c r="E137" s="13"/>
    </row>
    <row r="138" spans="1:5" ht="14.25" customHeight="1">
      <c r="A138" s="1" t="s">
        <v>198</v>
      </c>
      <c r="B138" s="10" t="s">
        <v>185</v>
      </c>
      <c r="C138" s="10"/>
      <c r="D138" s="1" t="s">
        <v>18</v>
      </c>
      <c r="E138" s="4">
        <v>10399.94</v>
      </c>
    </row>
    <row r="139" spans="1:5" ht="14.25" customHeight="1">
      <c r="A139" s="1" t="s">
        <v>199</v>
      </c>
      <c r="B139" s="10" t="s">
        <v>187</v>
      </c>
      <c r="C139" s="10"/>
      <c r="D139" s="1" t="s">
        <v>18</v>
      </c>
      <c r="E139" s="4">
        <v>3527.79</v>
      </c>
    </row>
    <row r="140" spans="1:5" ht="14.25" customHeight="1">
      <c r="A140" s="7" t="s">
        <v>200</v>
      </c>
      <c r="B140" s="13" t="s">
        <v>201</v>
      </c>
      <c r="C140" s="13"/>
      <c r="D140" s="13"/>
      <c r="E140" s="13"/>
    </row>
    <row r="141" spans="1:5" ht="14.25" customHeight="1">
      <c r="A141" s="1" t="s">
        <v>202</v>
      </c>
      <c r="B141" s="10" t="s">
        <v>185</v>
      </c>
      <c r="C141" s="10"/>
      <c r="D141" s="1" t="s">
        <v>18</v>
      </c>
      <c r="E141" s="4">
        <v>1368.54</v>
      </c>
    </row>
    <row r="142" spans="1:5" ht="14.25" customHeight="1">
      <c r="A142" s="1" t="s">
        <v>203</v>
      </c>
      <c r="B142" s="10" t="s">
        <v>187</v>
      </c>
      <c r="C142" s="10"/>
      <c r="D142" s="1" t="s">
        <v>18</v>
      </c>
      <c r="E142" s="4">
        <v>1697.34</v>
      </c>
    </row>
    <row r="143" spans="1:5" ht="14.25" customHeight="1">
      <c r="A143" s="7" t="s">
        <v>204</v>
      </c>
      <c r="B143" s="13" t="s">
        <v>205</v>
      </c>
      <c r="C143" s="13"/>
      <c r="D143" s="13"/>
      <c r="E143" s="13"/>
    </row>
    <row r="144" spans="1:5" ht="14.25" customHeight="1">
      <c r="A144" s="1" t="s">
        <v>206</v>
      </c>
      <c r="B144" s="10" t="s">
        <v>185</v>
      </c>
      <c r="C144" s="10"/>
      <c r="D144" s="1" t="s">
        <v>18</v>
      </c>
      <c r="E144" s="4">
        <v>27558.36</v>
      </c>
    </row>
    <row r="145" spans="1:5" ht="14.25" customHeight="1">
      <c r="A145" s="1" t="s">
        <v>207</v>
      </c>
      <c r="B145" s="10" t="s">
        <v>187</v>
      </c>
      <c r="C145" s="10"/>
      <c r="D145" s="1" t="s">
        <v>18</v>
      </c>
      <c r="E145" s="4">
        <v>39477.300000000003</v>
      </c>
    </row>
    <row r="146" spans="1:5" ht="14.25" customHeight="1">
      <c r="A146" s="7" t="s">
        <v>208</v>
      </c>
      <c r="B146" s="13" t="s">
        <v>209</v>
      </c>
      <c r="C146" s="13"/>
      <c r="D146" s="13"/>
      <c r="E146" s="13"/>
    </row>
    <row r="147" spans="1:5" ht="14.25" customHeight="1">
      <c r="A147" s="1" t="s">
        <v>210</v>
      </c>
      <c r="B147" s="10" t="s">
        <v>185</v>
      </c>
      <c r="C147" s="10"/>
      <c r="D147" s="1" t="s">
        <v>18</v>
      </c>
      <c r="E147" s="4">
        <v>40942.82</v>
      </c>
    </row>
    <row r="148" spans="1:5" ht="14.25" customHeight="1">
      <c r="A148" s="1" t="s">
        <v>211</v>
      </c>
      <c r="B148" s="10" t="s">
        <v>187</v>
      </c>
      <c r="C148" s="10"/>
      <c r="D148" s="1" t="s">
        <v>18</v>
      </c>
      <c r="E148" s="4">
        <v>-44687.07</v>
      </c>
    </row>
    <row r="149" spans="1:5" ht="1.5" customHeight="1"/>
    <row r="150" spans="1:5" ht="14.25" customHeight="1">
      <c r="A150" s="7" t="s">
        <v>212</v>
      </c>
      <c r="B150" s="13" t="s">
        <v>213</v>
      </c>
      <c r="C150" s="13"/>
      <c r="D150" s="13"/>
      <c r="E150" s="13"/>
    </row>
    <row r="151" spans="1:5" ht="14.25" customHeight="1">
      <c r="A151" s="1" t="s">
        <v>214</v>
      </c>
      <c r="B151" s="10" t="s">
        <v>185</v>
      </c>
      <c r="C151" s="10"/>
      <c r="D151" s="1" t="s">
        <v>18</v>
      </c>
      <c r="E151" s="4">
        <v>324.56</v>
      </c>
    </row>
    <row r="152" spans="1:5" ht="14.25" customHeight="1">
      <c r="A152" s="1" t="s">
        <v>215</v>
      </c>
      <c r="B152" s="10" t="s">
        <v>187</v>
      </c>
      <c r="C152" s="10"/>
      <c r="D152" s="1" t="s">
        <v>18</v>
      </c>
      <c r="E152" s="4">
        <v>1682.6</v>
      </c>
    </row>
    <row r="153" spans="1:5" ht="14.25" customHeight="1">
      <c r="A153" s="7" t="s">
        <v>216</v>
      </c>
      <c r="B153" s="13" t="s">
        <v>217</v>
      </c>
      <c r="C153" s="13"/>
      <c r="D153" s="13"/>
      <c r="E153" s="13"/>
    </row>
    <row r="154" spans="1:5" ht="14.25" customHeight="1">
      <c r="A154" s="1" t="s">
        <v>218</v>
      </c>
      <c r="B154" s="10" t="s">
        <v>185</v>
      </c>
      <c r="C154" s="10"/>
      <c r="D154" s="1" t="s">
        <v>18</v>
      </c>
      <c r="E154" s="4">
        <v>1797.41</v>
      </c>
    </row>
    <row r="155" spans="1:5" ht="14.25" customHeight="1">
      <c r="A155" s="1" t="s">
        <v>219</v>
      </c>
      <c r="B155" s="10" t="s">
        <v>187</v>
      </c>
      <c r="C155" s="10"/>
      <c r="D155" s="1" t="s">
        <v>18</v>
      </c>
      <c r="E155" s="4">
        <v>10715.34</v>
      </c>
    </row>
    <row r="156" spans="1:5" ht="14.25" customHeight="1">
      <c r="A156" s="7" t="s">
        <v>220</v>
      </c>
      <c r="B156" s="13" t="s">
        <v>221</v>
      </c>
      <c r="C156" s="13"/>
      <c r="D156" s="13"/>
      <c r="E156" s="13"/>
    </row>
    <row r="157" spans="1:5" ht="14.25" customHeight="1">
      <c r="A157" s="1" t="s">
        <v>222</v>
      </c>
      <c r="B157" s="10" t="s">
        <v>185</v>
      </c>
      <c r="C157" s="10"/>
      <c r="D157" s="1" t="s">
        <v>18</v>
      </c>
      <c r="E157" s="4">
        <v>8873.48</v>
      </c>
    </row>
    <row r="158" spans="1:5" ht="14.25" customHeight="1">
      <c r="A158" s="1" t="s">
        <v>223</v>
      </c>
      <c r="B158" s="10" t="s">
        <v>187</v>
      </c>
      <c r="C158" s="10"/>
      <c r="D158" s="1" t="s">
        <v>18</v>
      </c>
      <c r="E158" s="4">
        <v>14238.51</v>
      </c>
    </row>
    <row r="159" spans="1:5" ht="14.25" customHeight="1">
      <c r="A159" s="7" t="s">
        <v>224</v>
      </c>
      <c r="B159" s="13" t="s">
        <v>225</v>
      </c>
      <c r="C159" s="13"/>
      <c r="D159" s="13"/>
      <c r="E159" s="13"/>
    </row>
    <row r="160" spans="1:5" ht="14.25" customHeight="1">
      <c r="A160" s="1" t="s">
        <v>226</v>
      </c>
      <c r="B160" s="10" t="s">
        <v>185</v>
      </c>
      <c r="C160" s="10"/>
      <c r="D160" s="1" t="s">
        <v>18</v>
      </c>
      <c r="E160" s="4">
        <v>2287.23</v>
      </c>
    </row>
    <row r="161" spans="1:5" ht="14.25" customHeight="1">
      <c r="A161" s="1" t="s">
        <v>227</v>
      </c>
      <c r="B161" s="10" t="s">
        <v>187</v>
      </c>
      <c r="C161" s="10"/>
      <c r="D161" s="1" t="s">
        <v>18</v>
      </c>
      <c r="E161" s="4">
        <v>936.25</v>
      </c>
    </row>
    <row r="162" spans="1:5" ht="14.25" customHeight="1">
      <c r="A162" s="7" t="s">
        <v>228</v>
      </c>
      <c r="B162" s="13" t="s">
        <v>229</v>
      </c>
      <c r="C162" s="13"/>
      <c r="D162" s="13"/>
      <c r="E162" s="13"/>
    </row>
    <row r="163" spans="1:5" ht="14.25" customHeight="1">
      <c r="A163" s="1" t="s">
        <v>230</v>
      </c>
      <c r="B163" s="10" t="s">
        <v>185</v>
      </c>
      <c r="C163" s="10"/>
      <c r="D163" s="1" t="s">
        <v>18</v>
      </c>
      <c r="E163" s="4">
        <v>74487.47</v>
      </c>
    </row>
    <row r="164" spans="1:5" ht="14.25" customHeight="1">
      <c r="A164" s="1" t="s">
        <v>231</v>
      </c>
      <c r="B164" s="10" t="s">
        <v>187</v>
      </c>
      <c r="C164" s="10"/>
      <c r="D164" s="1" t="s">
        <v>18</v>
      </c>
      <c r="E164" s="4">
        <v>21361.27</v>
      </c>
    </row>
    <row r="165" spans="1:5" ht="1.5" customHeight="1"/>
    <row r="166" spans="1:5" ht="17.25" customHeight="1">
      <c r="A166" s="11" t="s">
        <v>232</v>
      </c>
      <c r="B166" s="11"/>
      <c r="C166" s="11"/>
      <c r="D166" s="11"/>
      <c r="E166" s="11"/>
    </row>
    <row r="167" spans="1:5" ht="14.25" customHeight="1">
      <c r="A167" s="1" t="s">
        <v>233</v>
      </c>
      <c r="B167" s="10" t="s">
        <v>234</v>
      </c>
      <c r="C167" s="10"/>
      <c r="D167" s="1" t="s">
        <v>177</v>
      </c>
      <c r="E167" s="6" t="s">
        <v>235</v>
      </c>
    </row>
    <row r="168" spans="1:5" ht="14.25" customHeight="1">
      <c r="A168" s="1" t="s">
        <v>236</v>
      </c>
      <c r="B168" s="10" t="s">
        <v>237</v>
      </c>
      <c r="C168" s="10"/>
      <c r="D168" s="1" t="s">
        <v>177</v>
      </c>
      <c r="E168" s="6" t="s">
        <v>235</v>
      </c>
    </row>
    <row r="169" spans="1:5" ht="14.25" customHeight="1">
      <c r="A169" s="1" t="s">
        <v>238</v>
      </c>
      <c r="B169" s="10" t="s">
        <v>239</v>
      </c>
      <c r="C169" s="10"/>
      <c r="D169" s="1" t="s">
        <v>18</v>
      </c>
      <c r="E169" s="2">
        <v>102473.57</v>
      </c>
    </row>
    <row r="170" spans="1:5" ht="17.25" customHeight="1"/>
    <row r="171" spans="1:5" ht="409.5" customHeight="1"/>
    <row r="172" spans="1:5" ht="78" customHeight="1"/>
  </sheetData>
  <mergeCells count="164">
    <mergeCell ref="A1:E1"/>
    <mergeCell ref="B2:C2"/>
    <mergeCell ref="B3:C3"/>
    <mergeCell ref="B4:C4"/>
    <mergeCell ref="B5:C5"/>
    <mergeCell ref="A6:E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25:E25"/>
    <mergeCell ref="B26:C26"/>
    <mergeCell ref="B27:C27"/>
    <mergeCell ref="B28:C28"/>
    <mergeCell ref="B29:C29"/>
    <mergeCell ref="B30:E30"/>
    <mergeCell ref="B31:C31"/>
    <mergeCell ref="B32:C32"/>
    <mergeCell ref="B33:C33"/>
    <mergeCell ref="B34:C34"/>
    <mergeCell ref="B35:E35"/>
    <mergeCell ref="B36:C36"/>
    <mergeCell ref="B37:C37"/>
    <mergeCell ref="B38:C38"/>
    <mergeCell ref="B39:C39"/>
    <mergeCell ref="B40:E40"/>
    <mergeCell ref="B41:C41"/>
    <mergeCell ref="B42:C42"/>
    <mergeCell ref="B43:C43"/>
    <mergeCell ref="B44:C44"/>
    <mergeCell ref="B45:E45"/>
    <mergeCell ref="B46:C46"/>
    <mergeCell ref="B48:C48"/>
    <mergeCell ref="B49:C49"/>
    <mergeCell ref="B50:C50"/>
    <mergeCell ref="B51:E51"/>
    <mergeCell ref="B52:C52"/>
    <mergeCell ref="B53:C53"/>
    <mergeCell ref="B54:C54"/>
    <mergeCell ref="B55:C55"/>
    <mergeCell ref="B56:E56"/>
    <mergeCell ref="B57:C57"/>
    <mergeCell ref="B58:C58"/>
    <mergeCell ref="B59:C59"/>
    <mergeCell ref="B60:C60"/>
    <mergeCell ref="B61:E61"/>
    <mergeCell ref="B62:C62"/>
    <mergeCell ref="B63:C63"/>
    <mergeCell ref="B64:C64"/>
    <mergeCell ref="B65:C65"/>
    <mergeCell ref="B66:E66"/>
    <mergeCell ref="B67:C67"/>
    <mergeCell ref="B68:C68"/>
    <mergeCell ref="B69:C69"/>
    <mergeCell ref="B70:C70"/>
    <mergeCell ref="B71:E71"/>
    <mergeCell ref="B72:C72"/>
    <mergeCell ref="B73:C73"/>
    <mergeCell ref="B74:C74"/>
    <mergeCell ref="B75:C75"/>
    <mergeCell ref="B76:E76"/>
    <mergeCell ref="B77:C77"/>
    <mergeCell ref="B78:C78"/>
    <mergeCell ref="B79:C79"/>
    <mergeCell ref="B80:C80"/>
    <mergeCell ref="B81:E81"/>
    <mergeCell ref="B82:C82"/>
    <mergeCell ref="B83:C83"/>
    <mergeCell ref="B84:C84"/>
    <mergeCell ref="B85:C85"/>
    <mergeCell ref="B86:E86"/>
    <mergeCell ref="B87:C87"/>
    <mergeCell ref="B88:C88"/>
    <mergeCell ref="B89:C89"/>
    <mergeCell ref="B90:C90"/>
    <mergeCell ref="B91:E91"/>
    <mergeCell ref="B92:C92"/>
    <mergeCell ref="B93:C93"/>
    <mergeCell ref="B94:C94"/>
    <mergeCell ref="B95:C95"/>
    <mergeCell ref="B96:E96"/>
    <mergeCell ref="B97:C97"/>
    <mergeCell ref="B98:C98"/>
    <mergeCell ref="B99:C99"/>
    <mergeCell ref="B101:C101"/>
    <mergeCell ref="B102:E102"/>
    <mergeCell ref="B103:C103"/>
    <mergeCell ref="B104:C104"/>
    <mergeCell ref="B105:C105"/>
    <mergeCell ref="B106:C106"/>
    <mergeCell ref="B107:E107"/>
    <mergeCell ref="B108:C108"/>
    <mergeCell ref="B109:C109"/>
    <mergeCell ref="B110:C110"/>
    <mergeCell ref="B111:C111"/>
    <mergeCell ref="B112:E112"/>
    <mergeCell ref="B113:C113"/>
    <mergeCell ref="B114:C114"/>
    <mergeCell ref="B115:C115"/>
    <mergeCell ref="B116:C116"/>
    <mergeCell ref="B117:E117"/>
    <mergeCell ref="B118:C118"/>
    <mergeCell ref="B119:C119"/>
    <mergeCell ref="B120:C120"/>
    <mergeCell ref="B121:C121"/>
    <mergeCell ref="A122:C122"/>
    <mergeCell ref="A123:E123"/>
    <mergeCell ref="B124:C124"/>
    <mergeCell ref="B125:C125"/>
    <mergeCell ref="A126:E126"/>
    <mergeCell ref="B127:E127"/>
    <mergeCell ref="B128:C128"/>
    <mergeCell ref="B129:C129"/>
    <mergeCell ref="B130:E130"/>
    <mergeCell ref="B131:C131"/>
    <mergeCell ref="B132:C132"/>
    <mergeCell ref="B134:E134"/>
    <mergeCell ref="B135:C135"/>
    <mergeCell ref="B136:C136"/>
    <mergeCell ref="B137:E137"/>
    <mergeCell ref="B138:C138"/>
    <mergeCell ref="B139:C139"/>
    <mergeCell ref="B140:E140"/>
    <mergeCell ref="B141:C141"/>
    <mergeCell ref="B142:C142"/>
    <mergeCell ref="B143:E143"/>
    <mergeCell ref="B144:C144"/>
    <mergeCell ref="B145:C145"/>
    <mergeCell ref="B146:E146"/>
    <mergeCell ref="B147:C147"/>
    <mergeCell ref="B148:C148"/>
    <mergeCell ref="B150:E150"/>
    <mergeCell ref="B151:C151"/>
    <mergeCell ref="B152:C152"/>
    <mergeCell ref="B153:E153"/>
    <mergeCell ref="B154:C154"/>
    <mergeCell ref="B155:C155"/>
    <mergeCell ref="B156:E156"/>
    <mergeCell ref="B157:C157"/>
    <mergeCell ref="B158:C158"/>
    <mergeCell ref="B159:E159"/>
    <mergeCell ref="B160:C160"/>
    <mergeCell ref="B168:C168"/>
    <mergeCell ref="B169:C169"/>
    <mergeCell ref="B161:C161"/>
    <mergeCell ref="B162:E162"/>
    <mergeCell ref="B163:C163"/>
    <mergeCell ref="B164:C164"/>
    <mergeCell ref="A166:E166"/>
    <mergeCell ref="B167:C167"/>
  </mergeCells>
  <pageMargins left="0.70866141732283461" right="0.47244094488188976" top="0.47244094488188976" bottom="0.70866141732283461" header="0" footer="0"/>
  <pageSetup paperSize="9" firstPageNumber="0" orientation="portrait" useFirstPageNumber="1" errors="blank" horizontalDpi="300" verticalDpi="300"/>
  <headerFooter alignWithMargins="0"/>
  <rowBreaks count="2" manualBreakCount="2">
    <brk id="47" max="254" man="1"/>
    <brk id="100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исх</vt:lpstr>
      <vt:lpstr>Страница 0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dc:description>Created with Fast Reports Inc.</dc:description>
  <cp:lastModifiedBy>Администратор</cp:lastModifiedBy>
  <cp:revision>1</cp:revision>
  <dcterms:created xsi:type="dcterms:W3CDTF">2021-03-23T16:38:36Z</dcterms:created>
  <dcterms:modified xsi:type="dcterms:W3CDTF">2021-10-19T03:41:24Z</dcterms:modified>
</cp:coreProperties>
</file>